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communication\AGRICULTURE\160509_Quaizaine du boeuf\"/>
    </mc:Choice>
  </mc:AlternateContent>
  <bookViews>
    <workbookView xWindow="0" yWindow="60" windowWidth="20496" windowHeight="7692"/>
  </bookViews>
  <sheets>
    <sheet name="Blad1" sheetId="1" r:id="rId1"/>
    <sheet name="Feuil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91" i="1"/>
  <c r="A90" i="1"/>
  <c r="A88" i="1"/>
  <c r="A92" i="1"/>
  <c r="A93" i="1"/>
  <c r="A89" i="1"/>
  <c r="A86" i="1" l="1"/>
  <c r="A114" i="1" l="1"/>
  <c r="A25" i="1" l="1"/>
  <c r="A122" i="1" l="1"/>
  <c r="A8" i="1"/>
  <c r="A3" i="1"/>
  <c r="A4" i="1"/>
  <c r="A6" i="1"/>
  <c r="A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79" i="1"/>
  <c r="A80" i="1"/>
  <c r="A81" i="1"/>
  <c r="A82" i="1"/>
  <c r="A83" i="1"/>
  <c r="A84" i="1"/>
  <c r="A85" i="1"/>
  <c r="A87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36" i="1"/>
  <c r="A38" i="1"/>
  <c r="A39" i="1"/>
  <c r="A42" i="1"/>
  <c r="A43" i="1"/>
  <c r="A44" i="1"/>
  <c r="A94" i="1"/>
  <c r="A95" i="1"/>
  <c r="A96" i="1"/>
  <c r="A97" i="1"/>
  <c r="A125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5" i="1"/>
  <c r="A116" i="1"/>
  <c r="A117" i="1"/>
  <c r="A118" i="1"/>
  <c r="A119" i="1"/>
  <c r="A120" i="1"/>
  <c r="A121" i="1"/>
  <c r="A123" i="1"/>
  <c r="A124" i="1"/>
  <c r="A45" i="1"/>
  <c r="A46" i="1"/>
  <c r="A47" i="1"/>
  <c r="A48" i="1"/>
  <c r="A50" i="1"/>
  <c r="A51" i="1"/>
  <c r="A52" i="1"/>
  <c r="A53" i="1"/>
  <c r="A54" i="1"/>
  <c r="A55" i="1"/>
  <c r="A56" i="1"/>
  <c r="A57" i="1"/>
  <c r="A58" i="1"/>
  <c r="A78" i="1"/>
  <c r="A59" i="1"/>
  <c r="A60" i="1"/>
  <c r="A61" i="1"/>
  <c r="A62" i="1"/>
  <c r="A63" i="1"/>
  <c r="A64" i="1"/>
  <c r="A65" i="1"/>
  <c r="A66" i="1"/>
  <c r="A67" i="1"/>
  <c r="A68" i="1"/>
  <c r="A70" i="1"/>
  <c r="A41" i="1"/>
</calcChain>
</file>

<file path=xl/sharedStrings.xml><?xml version="1.0" encoding="utf-8"?>
<sst xmlns="http://schemas.openxmlformats.org/spreadsheetml/2006/main" count="602" uniqueCount="547">
  <si>
    <t>DISON</t>
  </si>
  <si>
    <t xml:space="preserve">Rue Albert I </t>
  </si>
  <si>
    <t>NEUFCHATEAU</t>
  </si>
  <si>
    <t>WARSAGE</t>
  </si>
  <si>
    <t>Place de Strée</t>
  </si>
  <si>
    <t>STREE</t>
  </si>
  <si>
    <t>PONCELLES</t>
  </si>
  <si>
    <t>BOUILLON</t>
  </si>
  <si>
    <t>Rue des Vieux Sarts</t>
  </si>
  <si>
    <t>FLERON</t>
  </si>
  <si>
    <t xml:space="preserve">Place du château </t>
  </si>
  <si>
    <t>CHINY</t>
  </si>
  <si>
    <t>Rue Paul Verlaine</t>
  </si>
  <si>
    <t>SOIGNIES</t>
  </si>
  <si>
    <t xml:space="preserve">Place </t>
  </si>
  <si>
    <t>Rue Albert 1er</t>
  </si>
  <si>
    <t>VEZON</t>
  </si>
  <si>
    <t xml:space="preserve">Rue de Sondeville </t>
  </si>
  <si>
    <t>LIGNE</t>
  </si>
  <si>
    <t>Boucherie Poncelet</t>
  </si>
  <si>
    <t xml:space="preserve">Grand Place </t>
  </si>
  <si>
    <t>Rue de la Brasserie</t>
  </si>
  <si>
    <t xml:space="preserve">Rue René Nicolas </t>
  </si>
  <si>
    <t xml:space="preserve">Place Verte </t>
  </si>
  <si>
    <t>Rue de Beauraing</t>
  </si>
  <si>
    <t>Rue Lucien Burnotte</t>
  </si>
  <si>
    <t>Rue Joseph Muller</t>
  </si>
  <si>
    <t>Rue des Marroniiers</t>
  </si>
  <si>
    <t xml:space="preserve">Rue de la Maladrerie </t>
  </si>
  <si>
    <t>BATTICE</t>
  </si>
  <si>
    <t>BERTOGNE</t>
  </si>
  <si>
    <t>LAVACHERIE</t>
  </si>
  <si>
    <t>LE ROEULX</t>
  </si>
  <si>
    <t>WELLIN</t>
  </si>
  <si>
    <t>CORBION</t>
  </si>
  <si>
    <t>FLOBECQ</t>
  </si>
  <si>
    <t>PERUWELZ</t>
  </si>
  <si>
    <t>MUSSON</t>
  </si>
  <si>
    <t>PALISEUL</t>
  </si>
  <si>
    <t xml:space="preserve">Place du Marché </t>
  </si>
  <si>
    <t>LILLOIS</t>
  </si>
  <si>
    <t>Place de Saint-Marc</t>
  </si>
  <si>
    <t>COURCELLES</t>
  </si>
  <si>
    <t xml:space="preserve">Rue d’audenarde </t>
  </si>
  <si>
    <t xml:space="preserve">Rue Sart Colin </t>
  </si>
  <si>
    <t>Rue du Moulin</t>
  </si>
  <si>
    <t>Ath</t>
  </si>
  <si>
    <t xml:space="preserve">Boucherie De Clercq </t>
  </si>
  <si>
    <t>TOURNAI</t>
  </si>
  <si>
    <t>Boucherie-charcuterie Franco-Belge SPRL</t>
  </si>
  <si>
    <t xml:space="preserve">Chaussée de Renaix </t>
  </si>
  <si>
    <t>Chemin des Peupliers</t>
  </si>
  <si>
    <t>ATH</t>
  </si>
  <si>
    <t>MONS</t>
  </si>
  <si>
    <t>Rue Salvador Allende</t>
  </si>
  <si>
    <t xml:space="preserve">Rue d'Aulnoit </t>
  </si>
  <si>
    <t xml:space="preserve">Rue de la Goulette </t>
  </si>
  <si>
    <t xml:space="preserve">boucherie UNIVIAN </t>
  </si>
  <si>
    <t xml:space="preserve">Rue Lamberts </t>
  </si>
  <si>
    <t>Chaussée de Wavre  </t>
  </si>
  <si>
    <t>Avenue Fernand Charlot  </t>
  </si>
  <si>
    <t>Rue Van Beneden  </t>
  </si>
  <si>
    <t>Place de bassilly</t>
  </si>
  <si>
    <t>THIMISTER</t>
  </si>
  <si>
    <t xml:space="preserve">Boucherie Gauthier DEPRET </t>
  </si>
  <si>
    <t xml:space="preserve">MACON </t>
  </si>
  <si>
    <t xml:space="preserve">Boucherie au comptoir des collines </t>
  </si>
  <si>
    <t>Rue Edmond Laffineur  </t>
  </si>
  <si>
    <t>LIMAL</t>
  </si>
  <si>
    <t>Avenue Alphonse Allard</t>
  </si>
  <si>
    <t xml:space="preserve">maison Protin </t>
  </si>
  <si>
    <t>Boucherie LAPRAIRIE</t>
  </si>
  <si>
    <t xml:space="preserve">Boucherie LAPRAIRIE </t>
  </si>
  <si>
    <t>HOUFFALIZE</t>
  </si>
  <si>
    <t xml:space="preserve">Grand Rue </t>
  </si>
  <si>
    <t>BINCHE</t>
  </si>
  <si>
    <t>Rue du Point d'Arrêt</t>
  </si>
  <si>
    <t>Rue des Récollets</t>
  </si>
  <si>
    <t>Rue du 5 Septembre</t>
  </si>
  <si>
    <t xml:space="preserve">Rue Ferrer </t>
  </si>
  <si>
    <t xml:space="preserve">Rue Guillaume Delarge </t>
  </si>
  <si>
    <t>Rue de la gare</t>
  </si>
  <si>
    <t>Rue des Moissons</t>
  </si>
  <si>
    <t xml:space="preserve">Boucherie Bataille Jean </t>
  </si>
  <si>
    <t xml:space="preserve">Grand Chemin </t>
  </si>
  <si>
    <t>HAVINNES </t>
  </si>
  <si>
    <t xml:space="preserve">Chaussée de Neufchateau </t>
  </si>
  <si>
    <t xml:space="preserve">Voie de L’Ardenne </t>
  </si>
  <si>
    <t>EGHEZEE</t>
  </si>
  <si>
    <t>ANDENNE</t>
  </si>
  <si>
    <t>BOHAN</t>
  </si>
  <si>
    <t>FLAWINNE</t>
  </si>
  <si>
    <t>SEILLES</t>
  </si>
  <si>
    <t>NAMUR</t>
  </si>
  <si>
    <t>ERMETON-SUR-BIERT</t>
  </si>
  <si>
    <t xml:space="preserve">BOUCHERIE  BORSU CHRISTOPHE                             </t>
  </si>
  <si>
    <t>HAVELANGE</t>
  </si>
  <si>
    <t xml:space="preserve">BOUCHERIE JO                                                                                  </t>
  </si>
  <si>
    <t>SCHALTIN</t>
  </si>
  <si>
    <t>CINEY</t>
  </si>
  <si>
    <t>GESVES</t>
  </si>
  <si>
    <t>BEAURAING</t>
  </si>
  <si>
    <t>VENCIMONT</t>
  </si>
  <si>
    <t>ONHAYE</t>
  </si>
  <si>
    <t>BIEVRE</t>
  </si>
  <si>
    <t>GEDINNE</t>
  </si>
  <si>
    <t>LANEFFE</t>
  </si>
  <si>
    <t>BELGRADE</t>
  </si>
  <si>
    <t>SOMBREFFE</t>
  </si>
  <si>
    <t>BOIS-DE-VILLERS</t>
  </si>
  <si>
    <t>RIENNE</t>
  </si>
  <si>
    <t>AUVELAIS</t>
  </si>
  <si>
    <t>HAMOIS</t>
  </si>
  <si>
    <t>JEMEPPE-SUR-SAMBRE</t>
  </si>
  <si>
    <t xml:space="preserve">LEUZE </t>
  </si>
  <si>
    <t>DINANT</t>
  </si>
  <si>
    <t xml:space="preserve">NISMES              </t>
  </si>
  <si>
    <t>ROCHEFORT</t>
  </si>
  <si>
    <t>VRESSE-SUR-SEMOIS</t>
  </si>
  <si>
    <t>EVREHAILLES</t>
  </si>
  <si>
    <t>METTET</t>
  </si>
  <si>
    <t xml:space="preserve">MAISON SAINT-AUBAIN                                                             </t>
  </si>
  <si>
    <t>COUVIN</t>
  </si>
  <si>
    <t>VEDRIN</t>
  </si>
  <si>
    <t>BONNEVILLE</t>
  </si>
  <si>
    <t>YVOIR</t>
  </si>
  <si>
    <t>SAINT-SERVAIS</t>
  </si>
  <si>
    <t>VELAINE-SUR-SAMBRE</t>
  </si>
  <si>
    <t>VILLERS-LE-GAMBON</t>
  </si>
  <si>
    <t>MARIEMBOURG</t>
  </si>
  <si>
    <t>OHEY</t>
  </si>
  <si>
    <t>RHISNES</t>
  </si>
  <si>
    <t>FORRIERES</t>
  </si>
  <si>
    <t>ERPENT</t>
  </si>
  <si>
    <t>52/54</t>
  </si>
  <si>
    <t>1bte A4</t>
  </si>
  <si>
    <t>Rue des Dominicaines</t>
  </si>
  <si>
    <t>Place Marie de Hongrie</t>
  </si>
  <si>
    <t>Rue Père Heugens</t>
  </si>
  <si>
    <t>Route d'Eghezée</t>
  </si>
  <si>
    <t>Rue Culot du Bois</t>
  </si>
  <si>
    <t>Rue de la Falaise</t>
  </si>
  <si>
    <t xml:space="preserve">Route d'Eghezée </t>
  </si>
  <si>
    <t>Rue du Pont à Biesmes</t>
  </si>
  <si>
    <t>Rue de Deminche</t>
  </si>
  <si>
    <t>Rue Keuterre</t>
  </si>
  <si>
    <t xml:space="preserve">Grand Route </t>
  </si>
  <si>
    <t>Place Collignon</t>
  </si>
  <si>
    <t>Route des Ardennes</t>
  </si>
  <si>
    <t>Route de Neufchâteau</t>
  </si>
  <si>
    <t>Place de l'Eglise</t>
  </si>
  <si>
    <t xml:space="preserve">Grand'Route </t>
  </si>
  <si>
    <t>Route d'Anthée</t>
  </si>
  <si>
    <t>Rue des Forges</t>
  </si>
  <si>
    <t>Rue Flostoy</t>
  </si>
  <si>
    <t>Rue du Commerce</t>
  </si>
  <si>
    <t>Rue Brun</t>
  </si>
  <si>
    <t xml:space="preserve">Rue Crève coeur </t>
  </si>
  <si>
    <t xml:space="preserve">Rue de Verviers </t>
  </si>
  <si>
    <t xml:space="preserve">Rue de Marchienne </t>
  </si>
  <si>
    <t>JUMET</t>
  </si>
  <si>
    <t>Rue de la Salle</t>
  </si>
  <si>
    <t>Rue des Ardennes</t>
  </si>
  <si>
    <t>BOMAL</t>
  </si>
  <si>
    <t>MOMIGNIES</t>
  </si>
  <si>
    <t>Route de Macon</t>
  </si>
  <si>
    <t xml:space="preserve">Chaussée de Rochefort </t>
  </si>
  <si>
    <t xml:space="preserve">Rue du Pont </t>
  </si>
  <si>
    <t xml:space="preserve">Rue Porte Basse </t>
  </si>
  <si>
    <t xml:space="preserve">Rue des Bouchers </t>
  </si>
  <si>
    <t xml:space="preserve">Rue Auguste Buisseret </t>
  </si>
  <si>
    <t xml:space="preserve">Rue Provinciale </t>
  </si>
  <si>
    <t>RIXENSART</t>
  </si>
  <si>
    <t xml:space="preserve">Avenue de Mérode </t>
  </si>
  <si>
    <t>NIVELLES</t>
  </si>
  <si>
    <t>BOUCHERIE MA CAMPAGNE SPRL</t>
  </si>
  <si>
    <t>18/13</t>
  </si>
  <si>
    <t>WATERLOO</t>
  </si>
  <si>
    <t>Boucherie MESMAEKER</t>
  </si>
  <si>
    <t>Chaussée de Bruxelles</t>
  </si>
  <si>
    <t>CORTIL-WODON</t>
  </si>
  <si>
    <t>BOUCHERIE TRAITEUR PASCAL</t>
  </si>
  <si>
    <t>Rue Haute</t>
  </si>
  <si>
    <t>BRUXELLES</t>
  </si>
  <si>
    <t>ORP-LE-GRAND</t>
  </si>
  <si>
    <t>MARBAIS (BT.)</t>
  </si>
  <si>
    <t>VILLERS-LA-VILLE</t>
  </si>
  <si>
    <t xml:space="preserve">Rue de la Station </t>
  </si>
  <si>
    <t>GEMBLOUX</t>
  </si>
  <si>
    <t>Alsembergsesteenweg</t>
  </si>
  <si>
    <t>Boucherie de la Ferme des Noyers</t>
  </si>
  <si>
    <t xml:space="preserve">Rue de Corbeaux </t>
  </si>
  <si>
    <t>Grand'Place</t>
  </si>
  <si>
    <t>BRAINE-LE-CHATEAU</t>
  </si>
  <si>
    <t>Rue de Charleroi</t>
  </si>
  <si>
    <t>GENAPPE</t>
  </si>
  <si>
    <t>Boucherie Barras</t>
  </si>
  <si>
    <t>33 BIS</t>
  </si>
  <si>
    <t xml:space="preserve">Rue Baron Bouvier  </t>
  </si>
  <si>
    <t>INCOURT</t>
  </si>
  <si>
    <t>OPHAIN</t>
  </si>
  <si>
    <t>HELECINE</t>
  </si>
  <si>
    <t>LA HULPE</t>
  </si>
  <si>
    <t>TUBIZE</t>
  </si>
  <si>
    <t>SAINTES</t>
  </si>
  <si>
    <t>VIRGINAL</t>
  </si>
  <si>
    <t>Boucherie HABIB (LE MONDE KARAM)</t>
  </si>
  <si>
    <t>WAVRE</t>
  </si>
  <si>
    <t xml:space="preserve">Place Emile Delalieux  </t>
  </si>
  <si>
    <t xml:space="preserve">Rue Joseph Wauters  </t>
  </si>
  <si>
    <t xml:space="preserve">Rue du Centre  </t>
  </si>
  <si>
    <t xml:space="preserve">Place Bosch  </t>
  </si>
  <si>
    <t>NOM</t>
  </si>
  <si>
    <t>ADRESSE</t>
  </si>
  <si>
    <t>N°</t>
  </si>
  <si>
    <t>CP</t>
  </si>
  <si>
    <t>LOCALITE</t>
  </si>
  <si>
    <t>25 C</t>
  </si>
  <si>
    <t>21 A</t>
  </si>
  <si>
    <t>28 A</t>
  </si>
  <si>
    <t>10 A</t>
  </si>
  <si>
    <t>1 A</t>
  </si>
  <si>
    <t>Avenue des Volontaires</t>
  </si>
  <si>
    <t>Chaussée de Wavre</t>
  </si>
  <si>
    <t>Chaussée de Mons</t>
  </si>
  <si>
    <t>Chaussée d’Ophain</t>
  </si>
  <si>
    <t xml:space="preserve">Rue des Combattants </t>
  </si>
  <si>
    <t>Rue de Priesmont</t>
  </si>
  <si>
    <t>Rue de Mellery</t>
  </si>
  <si>
    <t>Rue de Bruxelles</t>
  </si>
  <si>
    <t>Rue des Combattants</t>
  </si>
  <si>
    <t xml:space="preserve">Chaussée de Waterloo </t>
  </si>
  <si>
    <t>Rue des Charrons</t>
  </si>
  <si>
    <t>Chaussée d'Hondzocht</t>
  </si>
  <si>
    <t>Avenue des Martyrs</t>
  </si>
  <si>
    <t xml:space="preserve">Rue Gustave Taillard </t>
  </si>
  <si>
    <t>Befve</t>
  </si>
  <si>
    <t xml:space="preserve">Rue de Fer </t>
  </si>
  <si>
    <t>Rue de l'Ange</t>
  </si>
  <si>
    <t>Avenue Abras</t>
  </si>
  <si>
    <t>Rue Saint-Donat</t>
  </si>
  <si>
    <t xml:space="preserve">Rue Emile Vandervelde  </t>
  </si>
  <si>
    <t>Rue Sul'tidje</t>
  </si>
  <si>
    <t>Rue de la Station</t>
  </si>
  <si>
    <t>Chaussée de Marche</t>
  </si>
  <si>
    <t>Rue de Velaine</t>
  </si>
  <si>
    <t>Rue Léopold Crasset</t>
  </si>
  <si>
    <t>Place Jean Tousseul</t>
  </si>
  <si>
    <t>Rue de la Papeterie</t>
  </si>
  <si>
    <t>Rue Viaux</t>
  </si>
  <si>
    <t>Rue de la Gare</t>
  </si>
  <si>
    <t>Chaussée de Namur</t>
  </si>
  <si>
    <t>Chaussée de Louvain</t>
  </si>
  <si>
    <t>Chaussée de Gramptinne</t>
  </si>
  <si>
    <t>Rue de Ciney</t>
  </si>
  <si>
    <t>Rue Saint Martin</t>
  </si>
  <si>
    <t>Rue Sax</t>
  </si>
  <si>
    <t>Rue Sauvegarde</t>
  </si>
  <si>
    <t>Place des Combattants</t>
  </si>
  <si>
    <t>Rue de l'Eglise</t>
  </si>
  <si>
    <t xml:space="preserve">Place Henry de la Lindi </t>
  </si>
  <si>
    <t xml:space="preserve">Rue du Ruisseau </t>
  </si>
  <si>
    <t>Rue de la Ringe</t>
  </si>
  <si>
    <t>Rue de Graide</t>
  </si>
  <si>
    <t>Rue Grande</t>
  </si>
  <si>
    <t>Rue Gridlet</t>
  </si>
  <si>
    <t>Rue Léon Mathieu</t>
  </si>
  <si>
    <t>Avenue d'Alost</t>
  </si>
  <si>
    <t>Route de Marche</t>
  </si>
  <si>
    <t xml:space="preserve">Rue de la Gare </t>
  </si>
  <si>
    <t>Rue Saint-Roch</t>
  </si>
  <si>
    <t>Rue Winston Churchill</t>
  </si>
  <si>
    <t xml:space="preserve">Rue d'En Bas </t>
  </si>
  <si>
    <t xml:space="preserve">Place Albert 1er </t>
  </si>
  <si>
    <t>Route d'Amberloup</t>
  </si>
  <si>
    <t xml:space="preserve">Beho </t>
  </si>
  <si>
    <t>Place Saint-Arnould</t>
  </si>
  <si>
    <t>Chemin de la Terre Franche</t>
  </si>
  <si>
    <t xml:space="preserve">Rue Paul Verlaine </t>
  </si>
  <si>
    <t>Rue des Alliés</t>
  </si>
  <si>
    <t>Chaussée du Roeulx</t>
  </si>
  <si>
    <t xml:space="preserve">Rue Léon desmottes </t>
  </si>
  <si>
    <t>CHAUMONT-GISTOUX</t>
  </si>
  <si>
    <t>JODOIGNE</t>
  </si>
  <si>
    <t xml:space="preserve">GREZ-DOICEAU   </t>
  </si>
  <si>
    <t>BRAINE-L'ALLEUD</t>
  </si>
  <si>
    <t>BEERSEL</t>
  </si>
  <si>
    <t>LIEGE</t>
  </si>
  <si>
    <t>HERSTAL</t>
  </si>
  <si>
    <t>EMBOURG</t>
  </si>
  <si>
    <t>HERVE</t>
  </si>
  <si>
    <t>WELKENRAEDT</t>
  </si>
  <si>
    <t>SAINT-MARC</t>
  </si>
  <si>
    <t>ARSIMONT</t>
  </si>
  <si>
    <t>JAMBES</t>
  </si>
  <si>
    <t>ALLE-SUR-SEMOIS</t>
  </si>
  <si>
    <t>NAOME (BIEVRE)</t>
  </si>
  <si>
    <t xml:space="preserve">CELLES </t>
  </si>
  <si>
    <t>LEIGNON</t>
  </si>
  <si>
    <t>YVES GOMEZEE</t>
  </si>
  <si>
    <t>FRASNE-LEZ-GOSSELIES  </t>
  </si>
  <si>
    <t>VAUX-SUR-SURE</t>
  </si>
  <si>
    <t>BEHO</t>
  </si>
  <si>
    <t>BELLEFONTAINE</t>
  </si>
  <si>
    <t>SAINT-LEGER</t>
  </si>
  <si>
    <t>GEROUVILLE</t>
  </si>
  <si>
    <t>MEIX-DEVANT-VIRTON</t>
  </si>
  <si>
    <t>FLORENVILLE</t>
  </si>
  <si>
    <t>MARTELANGE</t>
  </si>
  <si>
    <t>MARLOIE</t>
  </si>
  <si>
    <t>ROCHEHAUT</t>
  </si>
  <si>
    <t>BERTRIX</t>
  </si>
  <si>
    <t>MARCHE</t>
  </si>
  <si>
    <t>LESTERNY</t>
  </si>
  <si>
    <t>LA ROCHE-EN-ARDENNE</t>
  </si>
  <si>
    <t>HAINE-ST-PIERRE</t>
  </si>
  <si>
    <t>LA LOUVIERE</t>
  </si>
  <si>
    <t>HOUDENG</t>
  </si>
  <si>
    <t>LEVAL-TRAHEGNIES</t>
  </si>
  <si>
    <t>LAPLAIGNE</t>
  </si>
  <si>
    <t>BASSILLY</t>
  </si>
  <si>
    <t>ELLEZELLES</t>
  </si>
  <si>
    <t>FRASNES-LES-BUISSENAL</t>
  </si>
  <si>
    <t xml:space="preserve">Rue du lac </t>
  </si>
  <si>
    <t>VIRELLES</t>
  </si>
  <si>
    <t>Boucherie Berger Hervé</t>
  </si>
  <si>
    <t>BOUCHERIE CALBERT PASCAL</t>
  </si>
  <si>
    <t xml:space="preserve">BOUCHERIE Ramu Stéphane </t>
  </si>
  <si>
    <t xml:space="preserve">BOUCHERIE Yves Verset </t>
  </si>
  <si>
    <t xml:space="preserve">BOUCHERIE Delfosse Nicky </t>
  </si>
  <si>
    <t>BOUCHERIE Demarez Guillaume</t>
  </si>
  <si>
    <t xml:space="preserve">BOUCHERIE BRUNO DEGAND SPRL </t>
  </si>
  <si>
    <t>BOUCHERIE Coprosain Ath</t>
  </si>
  <si>
    <t>BOUCHERIE Sandras Philippe et Thomas</t>
  </si>
  <si>
    <t>BOUCHERIE Delecluse Guy</t>
  </si>
  <si>
    <t>BOUCHERIE Côte à l’os </t>
  </si>
  <si>
    <t>BOUCHERIE Drossart Thierry</t>
  </si>
  <si>
    <t>BOUCHERIE Molle S.A.</t>
  </si>
  <si>
    <t>BOUCHERIE LA MAISON DU BOUDIN</t>
  </si>
  <si>
    <t>BOUCHERIE Ronny De Pooter</t>
  </si>
  <si>
    <t>BOUCHERIE Philippart Christophe</t>
  </si>
  <si>
    <t xml:space="preserve">BOUCHERIE Plamont Pascal </t>
  </si>
  <si>
    <t>Maison Bouillon &amp; Fils</t>
  </si>
  <si>
    <t>BOUCHERIE Demars Maxime </t>
  </si>
  <si>
    <t>BOUCHERIE Evrard Didier</t>
  </si>
  <si>
    <t>BOUCHERIE Benoit HENNON</t>
  </si>
  <si>
    <t xml:space="preserve">BOUCHERIE Felsch Didier </t>
  </si>
  <si>
    <t>BOUCHERIE COURTAIN GUY (B.C.T.V.)</t>
  </si>
  <si>
    <t>BOUCHERIE STORDEUR</t>
  </si>
  <si>
    <t>BOUCHERIE VERHAEGHE FREDDY</t>
  </si>
  <si>
    <t>BOUCHERIE MUSCH BERNARD</t>
  </si>
  <si>
    <t>BOUCHERIE Gobert Philippe</t>
  </si>
  <si>
    <t>BOUCHERIE Cordewener Jean-Yves</t>
  </si>
  <si>
    <t xml:space="preserve">BOUCHERIE ADANT </t>
  </si>
  <si>
    <t xml:space="preserve">BOUCHERIE DEJOLLIER JEAN-MICHEL                                                              </t>
  </si>
  <si>
    <t xml:space="preserve">BOUCHERIE AOUT JOSE  </t>
  </si>
  <si>
    <t xml:space="preserve">BOUCHERIE MARIE JEAN-PAUL                                                                        </t>
  </si>
  <si>
    <t xml:space="preserve">BOUCHERIE FERRARIS Vincent                     </t>
  </si>
  <si>
    <t xml:space="preserve">BOUCHERIE GILLES DANIEL                                                                                  </t>
  </si>
  <si>
    <t xml:space="preserve">BOUCHERIE RONCOUR Tom                                                                              </t>
  </si>
  <si>
    <t xml:space="preserve">BOUCHERIE TASSOUL MICHEL                                                                          </t>
  </si>
  <si>
    <t xml:space="preserve">BOUCHERIE ANTOINE NICOLAS                                                                         </t>
  </si>
  <si>
    <t xml:space="preserve">BOUCHERIE BOUILLON PHILIPPE S.P.R.L.                                                        </t>
  </si>
  <si>
    <t xml:space="preserve">BOUCHERIE WADZA </t>
  </si>
  <si>
    <t xml:space="preserve">BOUCHERIE PAUL BENJAMIN                                                          </t>
  </si>
  <si>
    <t xml:space="preserve">BOUCHERIE DELFOSSE S.P.R.L.                                                                             </t>
  </si>
  <si>
    <t xml:space="preserve">BOUCHERIE FONTAINE ALAIN S.P.R.L.                                                           </t>
  </si>
  <si>
    <t xml:space="preserve">BOUCHERIE ROULET Pascal                                                                               </t>
  </si>
  <si>
    <t xml:space="preserve">BOUCHERIE ANCIAUX-MONFORT                                                                    </t>
  </si>
  <si>
    <t xml:space="preserve">BOUCHERIE BADOUX ALAIN                                                                               </t>
  </si>
  <si>
    <t xml:space="preserve">BOUCHERIE A LA FERME SPRL  M. Mathy                                                    </t>
  </si>
  <si>
    <t xml:space="preserve">BOUCHERIE GOVAERTS MICHAEL                                                                   </t>
  </si>
  <si>
    <t xml:space="preserve">BOUCHERIE DELMELLE JEAN-PIERRE                                                                 </t>
  </si>
  <si>
    <t xml:space="preserve">BOUCHERIE STEMA SA                                                                                        </t>
  </si>
  <si>
    <t xml:space="preserve">BOUCHERIE GILLES Luc                                                                                        </t>
  </si>
  <si>
    <t xml:space="preserve">boucherie GILLET-BRIFFOZ                              </t>
  </si>
  <si>
    <t xml:space="preserve">BOUCHERIE COLLIGNON - S.P.R.L. ALGECO                                                  </t>
  </si>
  <si>
    <t xml:space="preserve">BOUCHERIE RICHIR SPRL                                                                                     </t>
  </si>
  <si>
    <t xml:space="preserve">BOUCHERIE ANTOINE  JACQUES                                                                       </t>
  </si>
  <si>
    <t xml:space="preserve">BOUCHERIE AUX SALAISONS D"ANTAN- LURKIN CELINE                           </t>
  </si>
  <si>
    <t xml:space="preserve">BOUCHERIE au bon jambon de Vresse - LIEGEOIS Eddy                         </t>
  </si>
  <si>
    <t>BOUCHERIE les gibiers de la semois – LIEGEOIS Eddy</t>
  </si>
  <si>
    <t xml:space="preserve">BOUCHERIE COMPERE Patrick                                                                            </t>
  </si>
  <si>
    <t xml:space="preserve">boucherie de la ferme Martin          </t>
  </si>
  <si>
    <t>BOUCHERIE FERIER BERNARD</t>
  </si>
  <si>
    <t xml:space="preserve">BOUCHERIE CHARLIER Vincent                                                                           </t>
  </si>
  <si>
    <t xml:space="preserve">aux délices de la houille - CLARINVAL Bruno                   </t>
  </si>
  <si>
    <t xml:space="preserve">BOUCHERIE DARCHE Stéphane                                                                          </t>
  </si>
  <si>
    <t xml:space="preserve">Boucherie de la croix scaille - FONTAINE SYLVAIN </t>
  </si>
  <si>
    <t xml:space="preserve">BOUCHERIE LIBOTTE-FLAHAUX SPRL                                                               </t>
  </si>
  <si>
    <t xml:space="preserve">au cochon d'or - SAEGERMAN ALAIN                              </t>
  </si>
  <si>
    <t>BOUCHERIE DUTERME ERIC</t>
  </si>
  <si>
    <t xml:space="preserve">boucherie traiteur Bertrand EMMANUEL   </t>
  </si>
  <si>
    <t xml:space="preserve">BOUCHERIE DE LA MOLIGNEE - MAROIT MICHAEL      </t>
  </si>
  <si>
    <t>BOUCHERIE  ANCIAUX ALAIN ET BERNARD</t>
  </si>
  <si>
    <t xml:space="preserve">BOUCHERIE  DECLERCQ VINCENT                                                                       </t>
  </si>
  <si>
    <t xml:space="preserve">BOUCHERIE  MANISE Philippe                                                                                 </t>
  </si>
  <si>
    <t xml:space="preserve">BOUCHERIE  SPIESSCHAERT David                                                                   </t>
  </si>
  <si>
    <t>BOUCHERIE  LEONARD DIDIER</t>
  </si>
  <si>
    <t>BOUCHERIE  Philippart J-L</t>
  </si>
  <si>
    <t xml:space="preserve">BOUCHERIE  WILLOCQ Thierry </t>
  </si>
  <si>
    <t>BOUCHERIE  MOMIDISTRI SA</t>
  </si>
  <si>
    <t>BOUCHERIE  Denis Emile</t>
  </si>
  <si>
    <t>BOUCHERIE  LE FUMET DES ARDENNES</t>
  </si>
  <si>
    <t>BOUCHERIE MATHUES LEON</t>
  </si>
  <si>
    <t>BOUCHERIE Langhendries Francis</t>
  </si>
  <si>
    <t>BOUCHERIE ADRIANS CHRISTOPHE</t>
  </si>
  <si>
    <t>BOUCHERIE DAMME Dominique</t>
  </si>
  <si>
    <t>Boucherie Fagneray</t>
  </si>
  <si>
    <t>CHEZ LE BOUCHER (HANCE OLIVIER)</t>
  </si>
  <si>
    <t>THOREMBAIS-ST-TROND</t>
  </si>
  <si>
    <t>BOUCHERIE SPRIMONT (HUBERT)</t>
  </si>
  <si>
    <t>Avenue Jean Materne</t>
  </si>
  <si>
    <t xml:space="preserve">Avenue des Combattants </t>
  </si>
  <si>
    <t>FRANIERE</t>
  </si>
  <si>
    <t>Rue d'Achet</t>
  </si>
  <si>
    <t>BOUCHERIE "CHEZ THIERRY"</t>
  </si>
  <si>
    <t xml:space="preserve">BOUCHERIE BERWART </t>
  </si>
  <si>
    <t>BOUCHERIE FLEMAL-DUJEUX SPRL</t>
  </si>
  <si>
    <t xml:space="preserve">BOUCHERIE Coprosain "Comptoir fermier" </t>
  </si>
  <si>
    <t xml:space="preserve">BOUCHERIE Chez Bernard </t>
  </si>
  <si>
    <t>BOUCHERIE Vanden Bossche ERIC</t>
  </si>
  <si>
    <t>BOUCHERIE DOBBELAERE G.</t>
  </si>
  <si>
    <t xml:space="preserve">Les Salaisons du Lothier </t>
  </si>
  <si>
    <t>MAISON COURTAIN</t>
  </si>
  <si>
    <t>BOUCHERIE D'HEYGERE José</t>
  </si>
  <si>
    <t xml:space="preserve">BOUCHERIE VINCENT PLASMAN </t>
  </si>
  <si>
    <t>Boucherie PREUD'HOMME</t>
  </si>
  <si>
    <t>BOUCHERIE VERHAEGHE FRANCK</t>
  </si>
  <si>
    <t>BOUCHERIE LAMBILLOTTE SERGE</t>
  </si>
  <si>
    <t>BOUCHERIE RENARD JEAN-FRANCOIS</t>
  </si>
  <si>
    <t>BOUCHERIE Walmag-SCAFS</t>
  </si>
  <si>
    <t>boucherie Bohet  F.</t>
  </si>
  <si>
    <t>Boucherie Tossens Frédéric</t>
  </si>
  <si>
    <t xml:space="preserve">POTTIER TRAITEUR - BOUCHERIE - CHARCUTERIE </t>
  </si>
  <si>
    <t>BOUCHERIE CHARCUTERIE ARTISANALE GOHY J-YVES</t>
  </si>
  <si>
    <t>Boucherie Geurts R.</t>
  </si>
  <si>
    <t>BOUCHERIE BRAHAM</t>
  </si>
  <si>
    <t xml:space="preserve">BOUCHERIE PARMENTIER SAINT-SERVAIS                                      </t>
  </si>
  <si>
    <t>BOUCHERIE Marchand-APPELMANS Stephan</t>
  </si>
  <si>
    <t>BOUCHERIE SPRIMONT (FREDERIC DAVISTER)</t>
  </si>
  <si>
    <t xml:space="preserve">Avenue de la Station </t>
  </si>
  <si>
    <t>Rue de la Grande Pierrère</t>
  </si>
  <si>
    <t xml:space="preserve">BOUCHERIE CEDRIC DOSIMONT                                                                         </t>
  </si>
  <si>
    <t xml:space="preserve">BOUCHERIE JEAN-LUC  MIRGUET                              </t>
  </si>
  <si>
    <t>BOUCHERIE L'ARDENNAISE</t>
  </si>
  <si>
    <t xml:space="preserve">BOUCHERIE BERTRAND BOURGEAU                                                                 </t>
  </si>
  <si>
    <t xml:space="preserve">BOUCHERIE-EPICERIE PANIER NATURE </t>
  </si>
  <si>
    <t>BOUCHERIE SAINT-MARTIN</t>
  </si>
  <si>
    <t xml:space="preserve">BOUCHERIE LECLERC FRANCIS                                                                              </t>
  </si>
  <si>
    <t xml:space="preserve">BOUCHERIE LIZEN O                                                                                                      </t>
  </si>
  <si>
    <t>Rue Colonel Tachet-des-Combes</t>
  </si>
  <si>
    <t xml:space="preserve">BOUCHERIE OGER </t>
  </si>
  <si>
    <t>Rue d'Outremont</t>
  </si>
  <si>
    <t>Rue de Behogne</t>
  </si>
  <si>
    <t xml:space="preserve">BOUCHERIE KESCH DOYEN                                                                    </t>
  </si>
  <si>
    <t xml:space="preserve">BOUCHERIE  CHEZ OLIVIER et SEBASTIEN                                          </t>
  </si>
  <si>
    <t>TOUFRAIS BOUCHERIE "MAISON MERE"</t>
  </si>
  <si>
    <t xml:space="preserve">BOUCHERIE chez Dominique                                                                   </t>
  </si>
  <si>
    <t>Place J. Meunier</t>
  </si>
  <si>
    <t>BOUTEFEU LIGNY BOUCHERIE CHARCUTERIE DU TRIEU SPRL</t>
  </si>
  <si>
    <t>BOUCHERIE  Briclet STREE</t>
  </si>
  <si>
    <t>BOUCHERIE  Philippe André</t>
  </si>
  <si>
    <t xml:space="preserve">BOUCHERIE Vincent Laurent </t>
  </si>
  <si>
    <t xml:space="preserve">BOUCHERIE  Claude Ligot </t>
  </si>
  <si>
    <t xml:space="preserve">Boucherie et Traiteur Devillez </t>
  </si>
  <si>
    <t xml:space="preserve">Mande-Saint-Etienne </t>
  </si>
  <si>
    <t>BOUCHERIE A LA FERME Jacoby Céline</t>
  </si>
  <si>
    <t xml:space="preserve">Rue Jean-Charles de Hugo </t>
  </si>
  <si>
    <t>BOUCHERIE Dropsy Roland</t>
  </si>
  <si>
    <t>BOUCHERIE Keser Franck</t>
  </si>
  <si>
    <t>Boucherie LEFEBVRE-PAILLOT</t>
  </si>
  <si>
    <t>Boucherie Maréchal ADELIN</t>
  </si>
  <si>
    <t>BOUCHERIE Gaume fermière</t>
  </si>
  <si>
    <t>Place Reine Astrid</t>
  </si>
  <si>
    <t xml:space="preserve">BOUCHERIE Schmit Sébastien </t>
  </si>
  <si>
    <t>BOUCHERIE KESCH-Doyen</t>
  </si>
  <si>
    <t>BOUCHERIE  ISTACE BODET et FILS</t>
  </si>
  <si>
    <t xml:space="preserve">BOUCHERIE Pléger </t>
  </si>
  <si>
    <t>BOUCHERIE du Lac Gaël Leblanc </t>
  </si>
  <si>
    <t xml:space="preserve">BOUCHERIE Poës </t>
  </si>
  <si>
    <t>BOUCHERIE Lefebvre</t>
  </si>
  <si>
    <t>BOUCHERIE KEIRSE</t>
  </si>
  <si>
    <t>BIOHERIN BOUCHERIE A LA FERME</t>
  </si>
  <si>
    <t xml:space="preserve">BOUCHERIE TAVIET-COLLARD                                                                                </t>
  </si>
  <si>
    <t>BOUCHERIE COMPTOIR FERMIER (Coprosain)</t>
  </si>
  <si>
    <t>BOUCHERIE ABC Pierre Flament</t>
  </si>
  <si>
    <t>Grand'Rue</t>
  </si>
  <si>
    <t>BOUCHERIE Olivier &amp; Sophie</t>
  </si>
  <si>
    <t xml:space="preserve">Rue Léon Hiard </t>
  </si>
  <si>
    <t xml:space="preserve">BOUCHERIE DU SPANO </t>
  </si>
  <si>
    <t xml:space="preserve">Rue Saint-Martin </t>
  </si>
  <si>
    <t>BOUCHERIE DEVILLERS C.</t>
  </si>
  <si>
    <t>VERVIERS</t>
  </si>
  <si>
    <t>Schmetz-Generet Michael</t>
  </si>
  <si>
    <t xml:space="preserve">Kirchstrasse </t>
  </si>
  <si>
    <t>EUPEN</t>
  </si>
  <si>
    <t>Bergstrasse</t>
  </si>
  <si>
    <t>Piront laurent</t>
  </si>
  <si>
    <t xml:space="preserve">Rue d’Eupen </t>
  </si>
  <si>
    <t>SOURBRODT</t>
  </si>
  <si>
    <t>WAIMES</t>
  </si>
  <si>
    <t>Rue des Minières</t>
  </si>
  <si>
    <t>BOUCHERIE GOEDERS VERVIERS</t>
  </si>
  <si>
    <t>Kohnen Metzgerei</t>
  </si>
  <si>
    <t>Boucherie N. Schneider-Threis sa</t>
  </si>
  <si>
    <t>Place Vaxelaire</t>
  </si>
  <si>
    <t>BIOUL</t>
  </si>
  <si>
    <t>BOUCHERIE DETRAUX DENIS</t>
  </si>
  <si>
    <t>BOUCHERIE DETRAUX DENIS </t>
  </si>
  <si>
    <t>Rue du Grand Central</t>
  </si>
  <si>
    <t>CHARLEROI</t>
  </si>
  <si>
    <t xml:space="preserve">Avenue Eugène Mascaux </t>
  </si>
  <si>
    <t>MARCINELLE</t>
  </si>
  <si>
    <t>BOUCHERIE VAN STECKELMAN PERES &amp; FILS</t>
  </si>
  <si>
    <t>BOUCHERIE CHEZ MICHEL</t>
  </si>
  <si>
    <t>Route de Mons</t>
  </si>
  <si>
    <t>BOUCHERIE VINCENT RUDY</t>
  </si>
  <si>
    <t>BLANDAIN</t>
  </si>
  <si>
    <t>BOUCHERIE DESPREZ PATRICE</t>
  </si>
  <si>
    <t>rue du Bergeant</t>
  </si>
  <si>
    <t>LEUZE-EN-HAINAUT</t>
  </si>
  <si>
    <t>rue Paul Pasture</t>
  </si>
  <si>
    <t>Rue Gallait</t>
  </si>
  <si>
    <t>Chaussée de Tournai</t>
  </si>
  <si>
    <t>Bryelle</t>
  </si>
  <si>
    <t>Kain</t>
  </si>
  <si>
    <t>La Glanerie</t>
  </si>
  <si>
    <t xml:space="preserve">place de mainvault   </t>
  </si>
  <si>
    <t>Mainvault</t>
  </si>
  <si>
    <t>BOUCHERIE CATHY</t>
  </si>
  <si>
    <t>BOUCHERIE DELBAR PASCAL</t>
  </si>
  <si>
    <t>BOUCHERIE BEUKENNE FREDERIC</t>
  </si>
  <si>
    <t>BOUCHERIE FRANCOIS FREDERIC</t>
  </si>
  <si>
    <t>Rue Albert 1</t>
  </si>
  <si>
    <t>Rue Albert</t>
  </si>
  <si>
    <t>BOUCHERIE BODART LUC</t>
  </si>
  <si>
    <t>BOUCHERIE LEVEQUE CLAUDE</t>
  </si>
  <si>
    <t xml:space="preserve">TOUFRAIS BOUCHERIE (CHAUMONT-GISTOUX)                                                             </t>
  </si>
  <si>
    <t>Chaussée de Huy</t>
  </si>
  <si>
    <t>BOUCHERIE TOUFRAIS (FRASNES-LEZ-GOSSELIES)</t>
  </si>
  <si>
    <t>FONTAINE-L-EVEQUE</t>
  </si>
  <si>
    <t>BOUCHERIE TOUFRAIS (BRAINE-LE-COMTE)</t>
  </si>
  <si>
    <t>BRAINE-LE-COMTE</t>
  </si>
  <si>
    <t xml:space="preserve">Chaussée de Bruxelles </t>
  </si>
  <si>
    <t>Rue Alexandre Joveneau</t>
  </si>
  <si>
    <t>BOUCHERIE LINDA ET 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</si>
</sst>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80C];[Red]\-#,##0.00\ [$€-80C]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0" fontId="21" fillId="33" borderId="0" xfId="0" applyFont="1" applyFill="1" applyBorder="1"/>
    <xf numFmtId="0" fontId="21" fillId="33" borderId="0" xfId="0" applyFont="1" applyFill="1"/>
    <xf numFmtId="0" fontId="21" fillId="33" borderId="0" xfId="0" applyFont="1" applyFill="1" applyBorder="1" applyAlignment="1">
      <alignment horizontal="left"/>
    </xf>
    <xf numFmtId="0" fontId="22" fillId="33" borderId="0" xfId="1" applyFont="1" applyFill="1"/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49" fontId="21" fillId="33" borderId="0" xfId="0" applyNumberFormat="1" applyFont="1" applyFill="1" applyBorder="1" applyAlignment="1">
      <alignment horizontal="left"/>
    </xf>
    <xf numFmtId="0" fontId="21" fillId="33" borderId="0" xfId="2" applyFont="1" applyFill="1" applyBorder="1" applyAlignment="1">
      <alignment horizontal="left"/>
    </xf>
    <xf numFmtId="0" fontId="21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/>
    </xf>
    <xf numFmtId="0" fontId="21" fillId="33" borderId="0" xfId="2" applyNumberFormat="1" applyFont="1" applyFill="1" applyBorder="1" applyAlignment="1">
      <alignment horizontal="left"/>
    </xf>
    <xf numFmtId="0" fontId="21" fillId="33" borderId="0" xfId="0" applyNumberFormat="1" applyFont="1" applyFill="1" applyBorder="1" applyAlignment="1">
      <alignment horizontal="left"/>
    </xf>
    <xf numFmtId="49" fontId="21" fillId="33" borderId="0" xfId="2" applyNumberFormat="1" applyFont="1" applyFill="1" applyBorder="1" applyAlignment="1">
      <alignment horizontal="left"/>
    </xf>
    <xf numFmtId="0" fontId="21" fillId="33" borderId="0" xfId="0" applyFont="1" applyFill="1" applyAlignment="1">
      <alignment horizontal="left" vertical="center"/>
    </xf>
    <xf numFmtId="164" fontId="21" fillId="33" borderId="0" xfId="2" applyNumberFormat="1" applyFont="1" applyFill="1" applyBorder="1" applyAlignment="1">
      <alignment horizontal="left"/>
    </xf>
    <xf numFmtId="0" fontId="21" fillId="33" borderId="0" xfId="2" applyFont="1" applyFill="1" applyBorder="1"/>
  </cellXfs>
  <cellStyles count="44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Lien hypertexte" xfId="1" builtinId="8"/>
    <cellStyle name="Neutre" xfId="9" builtinId="28" customBuiltin="1"/>
    <cellStyle name="Normal" xfId="0" builtinId="0"/>
    <cellStyle name="Satisfaisant" xfId="7" builtinId="26" customBuiltin="1"/>
    <cellStyle name="Sortie" xfId="11" builtinId="21" customBuiltin="1"/>
    <cellStyle name="Standaard 2" xfId="2"/>
    <cellStyle name="Texte explicatif" xfId="17" builtinId="53" customBuiltin="1"/>
    <cellStyle name="Titel 2" xfId="43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abSelected="1" topLeftCell="A177" workbookViewId="0">
      <selection activeCell="A136" sqref="A136"/>
    </sheetView>
  </sheetViews>
  <sheetFormatPr baseColWidth="10" defaultColWidth="9.109375" defaultRowHeight="15.6" x14ac:dyDescent="0.3"/>
  <cols>
    <col min="1" max="1" width="81.109375" style="6" bestFit="1" customWidth="1"/>
    <col min="2" max="2" width="3.33203125" style="6" hidden="1" customWidth="1"/>
    <col min="3" max="3" width="34.88671875" style="6" bestFit="1" customWidth="1"/>
    <col min="4" max="4" width="9" style="6" bestFit="1" customWidth="1"/>
    <col min="5" max="5" width="9.109375" style="6"/>
    <col min="6" max="6" width="24.6640625" style="6" bestFit="1" customWidth="1"/>
    <col min="7" max="16384" width="9.109375" style="6"/>
  </cols>
  <sheetData>
    <row r="1" spans="1:7" s="3" customFormat="1" x14ac:dyDescent="0.3">
      <c r="A1" s="5" t="s">
        <v>212</v>
      </c>
      <c r="B1" s="5"/>
      <c r="C1" s="5" t="s">
        <v>213</v>
      </c>
      <c r="D1" s="5" t="s">
        <v>214</v>
      </c>
      <c r="E1" s="5" t="s">
        <v>215</v>
      </c>
      <c r="F1" s="5" t="s">
        <v>216</v>
      </c>
    </row>
    <row r="2" spans="1:7" s="3" customFormat="1" x14ac:dyDescent="0.3">
      <c r="A2" s="3" t="str">
        <f>UPPER(B2)</f>
        <v>BOUCHERIE "CHEZ THIERRY"</v>
      </c>
      <c r="B2" s="3" t="s">
        <v>416</v>
      </c>
      <c r="C2" s="3" t="s">
        <v>222</v>
      </c>
      <c r="D2" s="3">
        <v>132</v>
      </c>
      <c r="E2" s="3">
        <v>1040</v>
      </c>
      <c r="F2" s="3" t="s">
        <v>183</v>
      </c>
    </row>
    <row r="3" spans="1:7" s="3" customFormat="1" x14ac:dyDescent="0.3">
      <c r="A3" s="3" t="str">
        <f>UPPER(B3)</f>
        <v>BOUCHERIE BERGER HERVÉ</v>
      </c>
      <c r="B3" s="3" t="s">
        <v>325</v>
      </c>
      <c r="C3" s="3" t="s">
        <v>67</v>
      </c>
      <c r="D3" s="3">
        <v>15</v>
      </c>
      <c r="E3" s="3">
        <v>1300</v>
      </c>
      <c r="F3" s="3" t="s">
        <v>68</v>
      </c>
    </row>
    <row r="4" spans="1:7" s="5" customFormat="1" x14ac:dyDescent="0.3">
      <c r="A4" s="3" t="str">
        <f>UPPER(B4)</f>
        <v>BOUCHERIE BARRAS</v>
      </c>
      <c r="B4" s="3" t="s">
        <v>196</v>
      </c>
      <c r="C4" s="3" t="s">
        <v>198</v>
      </c>
      <c r="D4" s="3" t="s">
        <v>197</v>
      </c>
      <c r="E4" s="3">
        <v>1315</v>
      </c>
      <c r="F4" s="3" t="s">
        <v>199</v>
      </c>
      <c r="G4" s="3"/>
    </row>
    <row r="5" spans="1:7" s="3" customFormat="1" x14ac:dyDescent="0.3">
      <c r="A5" s="3" t="s">
        <v>538</v>
      </c>
      <c r="B5" s="3" t="s">
        <v>538</v>
      </c>
      <c r="C5" s="3" t="s">
        <v>539</v>
      </c>
      <c r="D5" s="8">
        <v>308</v>
      </c>
      <c r="E5" s="3">
        <v>1325</v>
      </c>
      <c r="F5" s="3" t="s">
        <v>282</v>
      </c>
    </row>
    <row r="6" spans="1:7" s="3" customFormat="1" x14ac:dyDescent="0.3">
      <c r="A6" s="3" t="str">
        <f t="shared" ref="A6:A33" si="0">UPPER(B6)</f>
        <v>BOUCHERIE TRAITEUR PASCAL</v>
      </c>
      <c r="B6" s="3" t="s">
        <v>181</v>
      </c>
      <c r="C6" s="3" t="s">
        <v>182</v>
      </c>
      <c r="D6" s="8">
        <v>44</v>
      </c>
      <c r="E6" s="8">
        <v>1330</v>
      </c>
      <c r="F6" s="8" t="s">
        <v>172</v>
      </c>
    </row>
    <row r="7" spans="1:7" s="3" customFormat="1" x14ac:dyDescent="0.3">
      <c r="A7" s="3" t="str">
        <f t="shared" si="0"/>
        <v>BOUCHERIE DE LA FERME DES NOYERS</v>
      </c>
      <c r="B7" s="3" t="s">
        <v>190</v>
      </c>
      <c r="C7" s="3" t="s">
        <v>191</v>
      </c>
      <c r="D7" s="8">
        <v>26</v>
      </c>
      <c r="E7" s="3">
        <v>1325</v>
      </c>
      <c r="F7" s="8" t="s">
        <v>282</v>
      </c>
    </row>
    <row r="8" spans="1:7" s="3" customFormat="1" x14ac:dyDescent="0.3">
      <c r="A8" s="3" t="str">
        <f t="shared" si="0"/>
        <v>BOUCHERIE ADRIANS CHRISTOPHE</v>
      </c>
      <c r="B8" s="3" t="s">
        <v>406</v>
      </c>
      <c r="C8" s="3" t="s">
        <v>173</v>
      </c>
      <c r="D8" s="8">
        <v>15</v>
      </c>
      <c r="E8" s="8">
        <v>1330</v>
      </c>
      <c r="F8" s="3" t="s">
        <v>172</v>
      </c>
    </row>
    <row r="9" spans="1:7" s="3" customFormat="1" x14ac:dyDescent="0.3">
      <c r="A9" s="3" t="str">
        <f t="shared" si="0"/>
        <v>BOUCHERIE CALBERT PASCAL</v>
      </c>
      <c r="B9" s="3" t="s">
        <v>326</v>
      </c>
      <c r="C9" s="3" t="s">
        <v>187</v>
      </c>
      <c r="D9" s="8">
        <v>57</v>
      </c>
      <c r="E9" s="8">
        <v>1350</v>
      </c>
      <c r="F9" s="3" t="s">
        <v>184</v>
      </c>
    </row>
    <row r="10" spans="1:7" s="3" customFormat="1" x14ac:dyDescent="0.3">
      <c r="A10" s="3" t="str">
        <f t="shared" si="0"/>
        <v>BOUCHERIE SPRIMONT (HUBERT)</v>
      </c>
      <c r="B10" s="3" t="s">
        <v>411</v>
      </c>
      <c r="C10" s="3" t="s">
        <v>223</v>
      </c>
      <c r="D10" s="8">
        <v>193</v>
      </c>
      <c r="E10" s="8">
        <v>1360</v>
      </c>
      <c r="F10" s="3" t="s">
        <v>410</v>
      </c>
    </row>
    <row r="11" spans="1:7" s="3" customFormat="1" x14ac:dyDescent="0.3">
      <c r="A11" s="3" t="str">
        <f t="shared" si="0"/>
        <v xml:space="preserve">BOUCHERIE BERWART </v>
      </c>
      <c r="B11" s="3" t="s">
        <v>417</v>
      </c>
      <c r="C11" s="3" t="s">
        <v>60</v>
      </c>
      <c r="D11" s="3">
        <v>42</v>
      </c>
      <c r="E11" s="3">
        <v>1370</v>
      </c>
      <c r="F11" s="3" t="s">
        <v>283</v>
      </c>
    </row>
    <row r="12" spans="1:7" s="3" customFormat="1" x14ac:dyDescent="0.3">
      <c r="A12" s="3" t="str">
        <f t="shared" si="0"/>
        <v>BOUCHERIE FLEMAL-DUJEUX SPRL</v>
      </c>
      <c r="B12" s="3" t="s">
        <v>418</v>
      </c>
      <c r="C12" s="3" t="s">
        <v>59</v>
      </c>
      <c r="D12" s="3">
        <v>379</v>
      </c>
      <c r="E12" s="3">
        <v>1390</v>
      </c>
      <c r="F12" s="3" t="s">
        <v>284</v>
      </c>
    </row>
    <row r="13" spans="1:7" s="3" customFormat="1" x14ac:dyDescent="0.3">
      <c r="A13" s="3" t="str">
        <f t="shared" si="0"/>
        <v>BOUCHERIE MA CAMPAGNE SPRL</v>
      </c>
      <c r="B13" s="3" t="s">
        <v>175</v>
      </c>
      <c r="C13" s="3" t="s">
        <v>224</v>
      </c>
      <c r="D13" s="3" t="s">
        <v>176</v>
      </c>
      <c r="E13" s="3">
        <v>1400</v>
      </c>
      <c r="F13" s="3" t="s">
        <v>174</v>
      </c>
    </row>
    <row r="14" spans="1:7" s="3" customFormat="1" x14ac:dyDescent="0.3">
      <c r="A14" s="3" t="str">
        <f t="shared" si="0"/>
        <v>BOUCHERIE MESMAEKER</v>
      </c>
      <c r="B14" s="3" t="s">
        <v>178</v>
      </c>
      <c r="C14" s="3" t="s">
        <v>179</v>
      </c>
      <c r="D14" s="3">
        <v>66</v>
      </c>
      <c r="E14" s="3">
        <v>1410</v>
      </c>
      <c r="F14" s="3" t="s">
        <v>177</v>
      </c>
    </row>
    <row r="15" spans="1:7" s="3" customFormat="1" x14ac:dyDescent="0.3">
      <c r="A15" s="3" t="str">
        <f t="shared" si="0"/>
        <v xml:space="preserve">BOUCHERIE COPROSAIN "COMPTOIR FERMIER" </v>
      </c>
      <c r="B15" s="3" t="s">
        <v>419</v>
      </c>
      <c r="C15" s="3" t="s">
        <v>225</v>
      </c>
      <c r="D15" s="3">
        <v>16</v>
      </c>
      <c r="E15" s="3">
        <v>1420</v>
      </c>
      <c r="F15" s="3" t="s">
        <v>285</v>
      </c>
    </row>
    <row r="16" spans="1:7" s="3" customFormat="1" x14ac:dyDescent="0.3">
      <c r="A16" s="3" t="str">
        <f t="shared" si="0"/>
        <v xml:space="preserve">BOUCHERIE CHEZ BERNARD </v>
      </c>
      <c r="B16" s="9" t="s">
        <v>420</v>
      </c>
      <c r="C16" s="3" t="s">
        <v>69</v>
      </c>
      <c r="D16" s="3">
        <v>64</v>
      </c>
      <c r="E16" s="3">
        <v>1420</v>
      </c>
      <c r="F16" s="3" t="s">
        <v>285</v>
      </c>
    </row>
    <row r="17" spans="1:7" s="3" customFormat="1" x14ac:dyDescent="0.3">
      <c r="A17" s="3" t="str">
        <f t="shared" si="0"/>
        <v>BOUCHERIE VANDEN BOSSCHE ERIC</v>
      </c>
      <c r="B17" s="3" t="s">
        <v>421</v>
      </c>
      <c r="C17" s="3" t="s">
        <v>151</v>
      </c>
      <c r="D17" s="3">
        <v>151</v>
      </c>
      <c r="E17" s="3">
        <v>1428</v>
      </c>
      <c r="F17" s="3" t="s">
        <v>40</v>
      </c>
      <c r="G17" s="10"/>
    </row>
    <row r="18" spans="1:7" s="3" customFormat="1" x14ac:dyDescent="0.3">
      <c r="A18" s="3" t="str">
        <f t="shared" si="0"/>
        <v>BOUCHERIE DOBBELAERE G.</v>
      </c>
      <c r="B18" s="3" t="s">
        <v>422</v>
      </c>
      <c r="C18" s="3" t="s">
        <v>192</v>
      </c>
      <c r="D18" s="3">
        <v>14</v>
      </c>
      <c r="E18" s="3">
        <v>1440</v>
      </c>
      <c r="F18" s="3" t="s">
        <v>193</v>
      </c>
    </row>
    <row r="19" spans="1:7" s="3" customFormat="1" x14ac:dyDescent="0.3">
      <c r="A19" s="3" t="str">
        <f t="shared" si="0"/>
        <v xml:space="preserve">LES SALAISONS DU LOTHIER </v>
      </c>
      <c r="B19" s="3" t="s">
        <v>423</v>
      </c>
      <c r="C19" s="3" t="s">
        <v>194</v>
      </c>
      <c r="D19" s="3">
        <v>6</v>
      </c>
      <c r="E19" s="3">
        <v>1470</v>
      </c>
      <c r="F19" s="3" t="s">
        <v>195</v>
      </c>
    </row>
    <row r="20" spans="1:7" s="3" customFormat="1" x14ac:dyDescent="0.3">
      <c r="A20" s="3" t="str">
        <f t="shared" si="0"/>
        <v>BOUCHERIE COURTAIN GUY (B.C.T.V.)</v>
      </c>
      <c r="B20" s="3" t="s">
        <v>347</v>
      </c>
      <c r="C20" s="3" t="s">
        <v>227</v>
      </c>
      <c r="D20" s="8">
        <v>11</v>
      </c>
      <c r="E20" s="8">
        <v>1495</v>
      </c>
      <c r="F20" s="3" t="s">
        <v>185</v>
      </c>
    </row>
    <row r="21" spans="1:7" s="3" customFormat="1" x14ac:dyDescent="0.3">
      <c r="A21" s="3" t="str">
        <f t="shared" si="0"/>
        <v>MAISON COURTAIN</v>
      </c>
      <c r="B21" s="3" t="s">
        <v>424</v>
      </c>
      <c r="C21" s="3" t="s">
        <v>228</v>
      </c>
      <c r="D21" s="8">
        <v>33</v>
      </c>
      <c r="E21" s="8">
        <v>1495</v>
      </c>
      <c r="F21" s="3" t="s">
        <v>186</v>
      </c>
    </row>
    <row r="22" spans="1:7" s="3" customFormat="1" x14ac:dyDescent="0.3">
      <c r="A22" s="3" t="str">
        <f t="shared" si="0"/>
        <v>BOUCHERIE D'HEYGERE JOSÉ</v>
      </c>
      <c r="B22" s="3" t="s">
        <v>425</v>
      </c>
      <c r="C22" s="3" t="s">
        <v>189</v>
      </c>
      <c r="D22" s="8">
        <v>1418</v>
      </c>
      <c r="E22" s="8">
        <v>1650</v>
      </c>
      <c r="F22" s="3" t="s">
        <v>286</v>
      </c>
    </row>
    <row r="23" spans="1:7" s="3" customFormat="1" x14ac:dyDescent="0.3">
      <c r="A23" s="3" t="str">
        <f t="shared" si="0"/>
        <v>BOUCHERIE MATHUES LEON</v>
      </c>
      <c r="B23" s="3" t="s">
        <v>404</v>
      </c>
      <c r="C23" s="3" t="s">
        <v>229</v>
      </c>
      <c r="D23" s="8">
        <v>6</v>
      </c>
      <c r="E23" s="3">
        <v>1400</v>
      </c>
      <c r="F23" s="3" t="s">
        <v>174</v>
      </c>
    </row>
    <row r="24" spans="1:7" s="3" customFormat="1" x14ac:dyDescent="0.3">
      <c r="A24" s="3" t="str">
        <f t="shared" si="0"/>
        <v xml:space="preserve">BOUCHERIE VINCENT PLASMAN </v>
      </c>
      <c r="B24" s="3" t="s">
        <v>426</v>
      </c>
      <c r="C24" s="3" t="s">
        <v>230</v>
      </c>
      <c r="D24" s="8">
        <v>5</v>
      </c>
      <c r="E24" s="3">
        <v>1421</v>
      </c>
      <c r="F24" s="3" t="s">
        <v>200</v>
      </c>
    </row>
    <row r="25" spans="1:7" s="3" customFormat="1" x14ac:dyDescent="0.3">
      <c r="A25" s="3" t="str">
        <f t="shared" si="0"/>
        <v>BOUCHERIE LANGHENDRIES FRANCIS</v>
      </c>
      <c r="B25" s="3" t="s">
        <v>405</v>
      </c>
      <c r="C25" s="3" t="s">
        <v>231</v>
      </c>
      <c r="D25" s="8">
        <v>879</v>
      </c>
      <c r="E25" s="3">
        <v>1180</v>
      </c>
      <c r="F25" s="3" t="s">
        <v>183</v>
      </c>
      <c r="G25" s="5"/>
    </row>
    <row r="26" spans="1:7" s="3" customFormat="1" x14ac:dyDescent="0.3">
      <c r="A26" s="3" t="str">
        <f t="shared" si="0"/>
        <v>BOUCHERIE STORDEUR</v>
      </c>
      <c r="B26" s="3" t="s">
        <v>348</v>
      </c>
      <c r="C26" s="3" t="s">
        <v>232</v>
      </c>
      <c r="D26" s="11" t="s">
        <v>218</v>
      </c>
      <c r="E26" s="3">
        <v>1357</v>
      </c>
      <c r="F26" s="3" t="s">
        <v>201</v>
      </c>
    </row>
    <row r="27" spans="1:7" s="10" customFormat="1" x14ac:dyDescent="0.3">
      <c r="A27" s="3" t="str">
        <f t="shared" si="0"/>
        <v>BOUCHERIE PREUD'HOMME</v>
      </c>
      <c r="B27" s="3" t="s">
        <v>427</v>
      </c>
      <c r="C27" s="3" t="s">
        <v>226</v>
      </c>
      <c r="D27" s="8">
        <v>14</v>
      </c>
      <c r="E27" s="3">
        <v>1310</v>
      </c>
      <c r="F27" s="3" t="s">
        <v>202</v>
      </c>
      <c r="G27" s="3"/>
    </row>
    <row r="28" spans="1:7" s="3" customFormat="1" x14ac:dyDescent="0.3">
      <c r="A28" s="3" t="str">
        <f t="shared" si="0"/>
        <v>BOUCHERIE VERHAEGHE FRANCK</v>
      </c>
      <c r="B28" s="3" t="s">
        <v>428</v>
      </c>
      <c r="C28" s="3" t="s">
        <v>226</v>
      </c>
      <c r="D28" s="8">
        <v>50</v>
      </c>
      <c r="E28" s="3">
        <v>1310</v>
      </c>
      <c r="F28" s="3" t="s">
        <v>202</v>
      </c>
    </row>
    <row r="29" spans="1:7" s="3" customFormat="1" x14ac:dyDescent="0.3">
      <c r="A29" s="3" t="str">
        <f t="shared" si="0"/>
        <v>BOUCHERIE VERHAEGHE FREDDY</v>
      </c>
      <c r="B29" s="3" t="s">
        <v>349</v>
      </c>
      <c r="C29" s="3" t="s">
        <v>233</v>
      </c>
      <c r="D29" s="8">
        <v>347</v>
      </c>
      <c r="E29" s="3">
        <v>1480</v>
      </c>
      <c r="F29" s="3" t="s">
        <v>203</v>
      </c>
    </row>
    <row r="30" spans="1:7" s="3" customFormat="1" x14ac:dyDescent="0.3">
      <c r="A30" s="3" t="str">
        <f t="shared" si="0"/>
        <v>BOUCHERIE LAMBILLOTTE SERGE</v>
      </c>
      <c r="B30" s="3" t="s">
        <v>429</v>
      </c>
      <c r="C30" s="3" t="s">
        <v>208</v>
      </c>
      <c r="D30" s="8">
        <v>51</v>
      </c>
      <c r="E30" s="3">
        <v>1400</v>
      </c>
      <c r="F30" s="3" t="s">
        <v>174</v>
      </c>
    </row>
    <row r="31" spans="1:7" s="3" customFormat="1" x14ac:dyDescent="0.3">
      <c r="A31" s="3" t="str">
        <f t="shared" si="0"/>
        <v>BOUCHERIE MUSCH BERNARD</v>
      </c>
      <c r="B31" s="3" t="s">
        <v>350</v>
      </c>
      <c r="C31" s="3" t="s">
        <v>209</v>
      </c>
      <c r="D31" s="8">
        <v>26</v>
      </c>
      <c r="E31" s="3">
        <v>1380</v>
      </c>
      <c r="F31" s="3" t="s">
        <v>204</v>
      </c>
    </row>
    <row r="32" spans="1:7" s="3" customFormat="1" x14ac:dyDescent="0.3">
      <c r="A32" s="3" t="str">
        <f t="shared" si="0"/>
        <v>BOUCHERIE RENARD JEAN-FRANCOIS</v>
      </c>
      <c r="B32" s="3" t="s">
        <v>430</v>
      </c>
      <c r="C32" s="3" t="s">
        <v>210</v>
      </c>
      <c r="D32" s="8">
        <v>16</v>
      </c>
      <c r="E32" s="3">
        <v>1460</v>
      </c>
      <c r="F32" s="3" t="s">
        <v>205</v>
      </c>
    </row>
    <row r="33" spans="1:6" s="3" customFormat="1" x14ac:dyDescent="0.3">
      <c r="A33" s="3" t="str">
        <f t="shared" si="0"/>
        <v>BOUCHERIE HABIB (LE MONDE KARAM)</v>
      </c>
      <c r="B33" s="3" t="s">
        <v>206</v>
      </c>
      <c r="C33" s="3" t="s">
        <v>211</v>
      </c>
      <c r="D33" s="8">
        <v>43</v>
      </c>
      <c r="E33" s="3">
        <v>1300</v>
      </c>
      <c r="F33" s="3" t="s">
        <v>207</v>
      </c>
    </row>
    <row r="34" spans="1:6" s="3" customFormat="1" x14ac:dyDescent="0.3">
      <c r="A34" s="8" t="s">
        <v>514</v>
      </c>
      <c r="B34" s="8" t="s">
        <v>514</v>
      </c>
      <c r="C34" s="8" t="s">
        <v>510</v>
      </c>
      <c r="D34" s="8">
        <v>29</v>
      </c>
      <c r="E34" s="8">
        <v>6000</v>
      </c>
      <c r="F34" s="13" t="s">
        <v>511</v>
      </c>
    </row>
    <row r="35" spans="1:6" s="3" customFormat="1" x14ac:dyDescent="0.3">
      <c r="A35" s="3" t="s">
        <v>515</v>
      </c>
      <c r="B35" s="8" t="s">
        <v>515</v>
      </c>
      <c r="C35" s="8" t="s">
        <v>512</v>
      </c>
      <c r="D35" s="8">
        <v>236</v>
      </c>
      <c r="E35" s="8">
        <v>6001</v>
      </c>
      <c r="F35" s="13" t="s">
        <v>513</v>
      </c>
    </row>
    <row r="36" spans="1:6" s="3" customFormat="1" x14ac:dyDescent="0.3">
      <c r="A36" s="3" t="str">
        <f>UPPER(B36)</f>
        <v>BOUCHERIE  PHILIPPART J-L</v>
      </c>
      <c r="B36" s="8" t="s">
        <v>399</v>
      </c>
      <c r="C36" s="8" t="s">
        <v>159</v>
      </c>
      <c r="D36" s="8">
        <v>21</v>
      </c>
      <c r="E36" s="8">
        <v>6040</v>
      </c>
      <c r="F36" s="8" t="s">
        <v>160</v>
      </c>
    </row>
    <row r="37" spans="1:6" s="3" customFormat="1" x14ac:dyDescent="0.3">
      <c r="A37" s="3" t="s">
        <v>517</v>
      </c>
      <c r="B37" s="8" t="s">
        <v>517</v>
      </c>
      <c r="C37" s="8" t="s">
        <v>516</v>
      </c>
      <c r="D37" s="8">
        <v>315</v>
      </c>
      <c r="E37" s="8">
        <v>6140</v>
      </c>
      <c r="F37" s="8" t="s">
        <v>541</v>
      </c>
    </row>
    <row r="38" spans="1:6" s="3" customFormat="1" x14ac:dyDescent="0.3">
      <c r="A38" s="3" t="str">
        <f>UPPER(B38)</f>
        <v>BOUTEFEU LIGNY BOUCHERIE CHARCUTERIE DU TRIEU SPRL</v>
      </c>
      <c r="B38" s="3" t="s">
        <v>460</v>
      </c>
      <c r="C38" s="3" t="s">
        <v>271</v>
      </c>
      <c r="D38" s="3">
        <v>2</v>
      </c>
      <c r="E38" s="3">
        <v>6180</v>
      </c>
      <c r="F38" s="3" t="s">
        <v>42</v>
      </c>
    </row>
    <row r="39" spans="1:6" s="3" customFormat="1" x14ac:dyDescent="0.3">
      <c r="A39" s="3" t="str">
        <f>UPPER(B39)</f>
        <v xml:space="preserve">BOUCHERIE  WILLOCQ THIERRY </v>
      </c>
      <c r="B39" s="3" t="s">
        <v>400</v>
      </c>
      <c r="C39" s="3" t="s">
        <v>61</v>
      </c>
      <c r="D39" s="3">
        <v>8</v>
      </c>
      <c r="E39" s="3">
        <v>6210</v>
      </c>
      <c r="F39" s="3" t="s">
        <v>300</v>
      </c>
    </row>
    <row r="40" spans="1:6" s="3" customFormat="1" x14ac:dyDescent="0.3">
      <c r="A40" s="3" t="s">
        <v>540</v>
      </c>
      <c r="B40" s="3" t="s">
        <v>540</v>
      </c>
      <c r="C40" s="3" t="s">
        <v>179</v>
      </c>
      <c r="D40" s="3">
        <v>527</v>
      </c>
      <c r="E40" s="3">
        <v>6210</v>
      </c>
      <c r="F40" s="3" t="s">
        <v>300</v>
      </c>
    </row>
    <row r="41" spans="1:6" s="3" customFormat="1" x14ac:dyDescent="0.3">
      <c r="A41" s="3" t="str">
        <f t="shared" ref="A41:A48" si="1">UPPER(B41)</f>
        <v>BOUCHERIE DU LAC GAËL LEBLANC </v>
      </c>
      <c r="B41" s="14" t="s">
        <v>479</v>
      </c>
      <c r="C41" s="6" t="s">
        <v>323</v>
      </c>
      <c r="D41" s="8">
        <v>18</v>
      </c>
      <c r="E41" s="8">
        <v>6464</v>
      </c>
      <c r="F41" s="3" t="s">
        <v>324</v>
      </c>
    </row>
    <row r="42" spans="1:6" s="3" customFormat="1" x14ac:dyDescent="0.3">
      <c r="A42" s="3" t="str">
        <f t="shared" si="1"/>
        <v>BOUCHERIE  BRICLET STREE</v>
      </c>
      <c r="B42" s="3" t="s">
        <v>461</v>
      </c>
      <c r="C42" s="3" t="s">
        <v>4</v>
      </c>
      <c r="D42" s="3">
        <v>2</v>
      </c>
      <c r="E42" s="3">
        <v>6511</v>
      </c>
      <c r="F42" s="3" t="s">
        <v>5</v>
      </c>
    </row>
    <row r="43" spans="1:6" s="3" customFormat="1" x14ac:dyDescent="0.3">
      <c r="A43" s="3" t="str">
        <f t="shared" si="1"/>
        <v>BOUCHERIE  MOMIDISTRI SA</v>
      </c>
      <c r="B43" s="3" t="s">
        <v>401</v>
      </c>
      <c r="C43" s="3" t="s">
        <v>165</v>
      </c>
      <c r="D43" s="3">
        <v>7</v>
      </c>
      <c r="E43" s="3">
        <v>6590</v>
      </c>
      <c r="F43" s="3" t="s">
        <v>164</v>
      </c>
    </row>
    <row r="44" spans="1:6" s="3" customFormat="1" x14ac:dyDescent="0.3">
      <c r="A44" s="3" t="str">
        <f t="shared" si="1"/>
        <v xml:space="preserve">BOUCHERIE GAUTHIER DEPRET </v>
      </c>
      <c r="B44" s="9" t="s">
        <v>64</v>
      </c>
      <c r="C44" s="3" t="s">
        <v>272</v>
      </c>
      <c r="D44" s="3">
        <v>10</v>
      </c>
      <c r="E44" s="3">
        <v>6591</v>
      </c>
      <c r="F44" s="3" t="s">
        <v>65</v>
      </c>
    </row>
    <row r="45" spans="1:6" s="3" customFormat="1" x14ac:dyDescent="0.3">
      <c r="A45" s="3" t="str">
        <f t="shared" si="1"/>
        <v>BOUCHERIE COMPTOIR FERMIER (COPROSAIN)</v>
      </c>
      <c r="B45" s="3" t="s">
        <v>485</v>
      </c>
      <c r="C45" s="3" t="s">
        <v>280</v>
      </c>
      <c r="D45" s="3">
        <v>224</v>
      </c>
      <c r="E45" s="3">
        <v>7000</v>
      </c>
      <c r="F45" s="3" t="s">
        <v>53</v>
      </c>
    </row>
    <row r="46" spans="1:6" s="3" customFormat="1" x14ac:dyDescent="0.3">
      <c r="A46" s="3" t="str">
        <f t="shared" si="1"/>
        <v>BOUCHERIE ABC PIERRE FLAMENT</v>
      </c>
      <c r="B46" s="9" t="s">
        <v>486</v>
      </c>
      <c r="C46" s="3" t="s">
        <v>487</v>
      </c>
      <c r="D46" s="3">
        <v>88</v>
      </c>
      <c r="E46" s="3">
        <v>7000</v>
      </c>
      <c r="F46" s="3" t="s">
        <v>53</v>
      </c>
    </row>
    <row r="47" spans="1:6" s="3" customFormat="1" x14ac:dyDescent="0.3">
      <c r="A47" s="3" t="str">
        <f t="shared" si="1"/>
        <v xml:space="preserve">BOUCHERIE PLAMONT PASCAL </v>
      </c>
      <c r="B47" s="3" t="s">
        <v>341</v>
      </c>
      <c r="C47" s="3" t="s">
        <v>23</v>
      </c>
      <c r="D47" s="3">
        <v>3</v>
      </c>
      <c r="E47" s="3">
        <v>7060</v>
      </c>
      <c r="F47" s="3" t="s">
        <v>13</v>
      </c>
    </row>
    <row r="48" spans="1:6" s="3" customFormat="1" x14ac:dyDescent="0.3">
      <c r="A48" s="3" t="str">
        <f t="shared" si="1"/>
        <v>BOUCHERIE PHILIPPART CHRISTOPHE</v>
      </c>
      <c r="B48" s="9" t="s">
        <v>340</v>
      </c>
      <c r="C48" s="3" t="s">
        <v>10</v>
      </c>
      <c r="D48" s="3">
        <v>1</v>
      </c>
      <c r="E48" s="3">
        <v>7070</v>
      </c>
      <c r="F48" s="3" t="s">
        <v>32</v>
      </c>
    </row>
    <row r="49" spans="1:6" s="3" customFormat="1" x14ac:dyDescent="0.3">
      <c r="A49" s="16" t="s">
        <v>542</v>
      </c>
      <c r="B49" s="16" t="s">
        <v>542</v>
      </c>
      <c r="C49" s="3" t="s">
        <v>544</v>
      </c>
      <c r="D49" s="3">
        <v>127</v>
      </c>
      <c r="E49" s="3">
        <v>7090</v>
      </c>
      <c r="F49" s="3" t="s">
        <v>543</v>
      </c>
    </row>
    <row r="50" spans="1:6" s="3" customFormat="1" x14ac:dyDescent="0.3">
      <c r="A50" s="3" t="str">
        <f t="shared" ref="A50:A68" si="2">UPPER(B50)</f>
        <v>BOUCHERIE OLIVIER &amp; SOPHIE</v>
      </c>
      <c r="B50" s="8" t="s">
        <v>488</v>
      </c>
      <c r="C50" s="8" t="s">
        <v>489</v>
      </c>
      <c r="D50" s="8">
        <v>2</v>
      </c>
      <c r="E50" s="8">
        <v>7100</v>
      </c>
      <c r="F50" s="8" t="s">
        <v>315</v>
      </c>
    </row>
    <row r="51" spans="1:6" s="3" customFormat="1" x14ac:dyDescent="0.3">
      <c r="A51" s="3" t="str">
        <f t="shared" si="2"/>
        <v>BOUCHERIE RONNY DE POOTER</v>
      </c>
      <c r="B51" s="9" t="s">
        <v>339</v>
      </c>
      <c r="C51" s="3" t="s">
        <v>79</v>
      </c>
      <c r="D51" s="3">
        <v>90</v>
      </c>
      <c r="E51" s="3">
        <v>7100</v>
      </c>
      <c r="F51" s="3" t="s">
        <v>316</v>
      </c>
    </row>
    <row r="52" spans="1:6" s="3" customFormat="1" x14ac:dyDescent="0.3">
      <c r="A52" s="3" t="str">
        <f t="shared" si="2"/>
        <v xml:space="preserve">BOUCHERIE DU SPANO </v>
      </c>
      <c r="B52" s="9" t="s">
        <v>490</v>
      </c>
      <c r="C52" s="3" t="s">
        <v>161</v>
      </c>
      <c r="D52" s="3">
        <v>59</v>
      </c>
      <c r="E52" s="3">
        <v>7110</v>
      </c>
      <c r="F52" s="3" t="s">
        <v>317</v>
      </c>
    </row>
    <row r="53" spans="1:6" s="3" customFormat="1" x14ac:dyDescent="0.3">
      <c r="A53" s="3" t="str">
        <f t="shared" si="2"/>
        <v>BOUCHERIE LA MAISON DU BOUDIN</v>
      </c>
      <c r="B53" s="3" t="s">
        <v>338</v>
      </c>
      <c r="C53" s="3" t="s">
        <v>77</v>
      </c>
      <c r="D53" s="3">
        <v>11</v>
      </c>
      <c r="E53" s="3">
        <v>7130</v>
      </c>
      <c r="F53" s="3" t="s">
        <v>75</v>
      </c>
    </row>
    <row r="54" spans="1:6" s="3" customFormat="1" x14ac:dyDescent="0.3">
      <c r="A54" s="3" t="str">
        <f t="shared" si="2"/>
        <v>BOUCHERIE MOLLE S.A.</v>
      </c>
      <c r="B54" s="9" t="s">
        <v>337</v>
      </c>
      <c r="C54" s="3" t="s">
        <v>54</v>
      </c>
      <c r="D54" s="3">
        <v>2</v>
      </c>
      <c r="E54" s="3">
        <v>7134</v>
      </c>
      <c r="F54" s="9" t="s">
        <v>318</v>
      </c>
    </row>
    <row r="55" spans="1:6" s="3" customFormat="1" x14ac:dyDescent="0.3">
      <c r="A55" s="3" t="str">
        <f t="shared" si="2"/>
        <v xml:space="preserve">BOUCHERIE DE CLERCQ </v>
      </c>
      <c r="B55" s="9" t="s">
        <v>47</v>
      </c>
      <c r="C55" s="3" t="s">
        <v>491</v>
      </c>
      <c r="D55" s="3">
        <v>16</v>
      </c>
      <c r="E55" s="3">
        <v>7500</v>
      </c>
      <c r="F55" s="3" t="s">
        <v>48</v>
      </c>
    </row>
    <row r="56" spans="1:6" s="3" customFormat="1" x14ac:dyDescent="0.3">
      <c r="A56" s="3" t="str">
        <f t="shared" si="2"/>
        <v>BOUCHERIE-CHARCUTERIE FRANCO-BELGE SPRL</v>
      </c>
      <c r="B56" s="9" t="s">
        <v>49</v>
      </c>
      <c r="C56" s="3" t="s">
        <v>50</v>
      </c>
      <c r="D56" s="3">
        <v>53</v>
      </c>
      <c r="E56" s="3">
        <v>7500</v>
      </c>
      <c r="F56" s="3" t="s">
        <v>48</v>
      </c>
    </row>
    <row r="57" spans="1:6" s="3" customFormat="1" x14ac:dyDescent="0.3">
      <c r="A57" s="3" t="str">
        <f t="shared" si="2"/>
        <v xml:space="preserve">BOUCHERIE BATAILLE JEAN </v>
      </c>
      <c r="B57" s="3" t="s">
        <v>83</v>
      </c>
      <c r="C57" s="3" t="s">
        <v>84</v>
      </c>
      <c r="D57" s="3">
        <v>114</v>
      </c>
      <c r="E57" s="3">
        <v>7531</v>
      </c>
      <c r="F57" s="3" t="s">
        <v>85</v>
      </c>
    </row>
    <row r="58" spans="1:6" s="3" customFormat="1" x14ac:dyDescent="0.3">
      <c r="A58" s="3" t="str">
        <f t="shared" si="2"/>
        <v>BOUCHERIE DROSSART THIERRY</v>
      </c>
      <c r="B58" s="9" t="s">
        <v>336</v>
      </c>
      <c r="C58" s="3" t="s">
        <v>15</v>
      </c>
      <c r="D58" s="3">
        <v>72</v>
      </c>
      <c r="E58" s="3">
        <v>7538</v>
      </c>
      <c r="F58" s="3" t="s">
        <v>16</v>
      </c>
    </row>
    <row r="59" spans="1:6" s="3" customFormat="1" x14ac:dyDescent="0.3">
      <c r="A59" s="3" t="str">
        <f t="shared" si="2"/>
        <v>BOUCHERIE DEVILLERS C.</v>
      </c>
      <c r="B59" s="3" t="s">
        <v>492</v>
      </c>
      <c r="C59" s="3" t="s">
        <v>44</v>
      </c>
      <c r="D59" s="3">
        <v>108</v>
      </c>
      <c r="E59" s="3">
        <v>7622</v>
      </c>
      <c r="F59" s="3" t="s">
        <v>319</v>
      </c>
    </row>
    <row r="60" spans="1:6" s="3" customFormat="1" x14ac:dyDescent="0.3">
      <c r="A60" s="3" t="str">
        <f t="shared" si="2"/>
        <v>BOUCHERIE DELECLUSE GUY</v>
      </c>
      <c r="B60" s="9" t="s">
        <v>334</v>
      </c>
      <c r="C60" s="3" t="s">
        <v>171</v>
      </c>
      <c r="D60" s="3">
        <v>25</v>
      </c>
      <c r="E60" s="3">
        <v>7760</v>
      </c>
      <c r="F60" s="3" t="s">
        <v>297</v>
      </c>
    </row>
    <row r="61" spans="1:6" s="3" customFormat="1" x14ac:dyDescent="0.3">
      <c r="A61" s="3" t="str">
        <f t="shared" si="2"/>
        <v>BOUCHERIE SANDRAS PHILIPPE ET THOMAS</v>
      </c>
      <c r="B61" s="3" t="s">
        <v>333</v>
      </c>
      <c r="C61" s="3" t="s">
        <v>45</v>
      </c>
      <c r="D61" s="3">
        <v>10</v>
      </c>
      <c r="E61" s="3">
        <v>7800</v>
      </c>
      <c r="F61" s="3" t="s">
        <v>46</v>
      </c>
    </row>
    <row r="62" spans="1:6" s="3" customFormat="1" x14ac:dyDescent="0.3">
      <c r="A62" s="3" t="str">
        <f t="shared" si="2"/>
        <v>BOUCHERIE COPROSAIN ATH</v>
      </c>
      <c r="B62" s="3" t="s">
        <v>332</v>
      </c>
      <c r="C62" s="3" t="s">
        <v>51</v>
      </c>
      <c r="D62" s="3">
        <v>24</v>
      </c>
      <c r="E62" s="3">
        <v>7800</v>
      </c>
      <c r="F62" s="3" t="s">
        <v>52</v>
      </c>
    </row>
    <row r="63" spans="1:6" s="3" customFormat="1" x14ac:dyDescent="0.3">
      <c r="A63" s="3" t="str">
        <f t="shared" si="2"/>
        <v xml:space="preserve">BOUCHERIE BRUNO DEGAND SPRL </v>
      </c>
      <c r="B63" s="3" t="s">
        <v>331</v>
      </c>
      <c r="C63" s="3" t="s">
        <v>21</v>
      </c>
      <c r="D63" s="3">
        <v>55</v>
      </c>
      <c r="E63" s="3">
        <v>7812</v>
      </c>
      <c r="F63" s="3" t="s">
        <v>18</v>
      </c>
    </row>
    <row r="64" spans="1:6" s="3" customFormat="1" x14ac:dyDescent="0.3">
      <c r="A64" s="3" t="str">
        <f t="shared" si="2"/>
        <v>BOUCHERIE DEMAREZ GUILLAUME</v>
      </c>
      <c r="B64" s="3" t="s">
        <v>330</v>
      </c>
      <c r="C64" s="3" t="s">
        <v>62</v>
      </c>
      <c r="D64" s="3">
        <v>5</v>
      </c>
      <c r="E64" s="3">
        <v>7830</v>
      </c>
      <c r="F64" s="3" t="s">
        <v>320</v>
      </c>
    </row>
    <row r="65" spans="1:7" s="3" customFormat="1" x14ac:dyDescent="0.3">
      <c r="A65" s="3" t="str">
        <f t="shared" si="2"/>
        <v xml:space="preserve">BOUCHERIE DELFOSSE NICKY </v>
      </c>
      <c r="B65" s="3" t="s">
        <v>329</v>
      </c>
      <c r="C65" s="3" t="s">
        <v>14</v>
      </c>
      <c r="D65" s="3">
        <v>60</v>
      </c>
      <c r="E65" s="3">
        <v>7880</v>
      </c>
      <c r="F65" s="3" t="s">
        <v>35</v>
      </c>
    </row>
    <row r="66" spans="1:7" s="3" customFormat="1" x14ac:dyDescent="0.3">
      <c r="A66" s="3" t="str">
        <f t="shared" si="2"/>
        <v xml:space="preserve">BOUCHERIE YVES VERSET </v>
      </c>
      <c r="B66" s="3" t="s">
        <v>328</v>
      </c>
      <c r="C66" s="3" t="s">
        <v>14</v>
      </c>
      <c r="D66" s="3">
        <v>20</v>
      </c>
      <c r="E66" s="3">
        <v>7880</v>
      </c>
      <c r="F66" s="3" t="s">
        <v>35</v>
      </c>
    </row>
    <row r="67" spans="1:7" s="3" customFormat="1" x14ac:dyDescent="0.3">
      <c r="A67" s="3" t="str">
        <f t="shared" si="2"/>
        <v xml:space="preserve">BOUCHERIE RAMU STÉPHANE </v>
      </c>
      <c r="B67" s="9" t="s">
        <v>327</v>
      </c>
      <c r="C67" s="3" t="s">
        <v>43</v>
      </c>
      <c r="D67" s="3">
        <v>3</v>
      </c>
      <c r="E67" s="3">
        <v>7890</v>
      </c>
      <c r="F67" s="3" t="s">
        <v>321</v>
      </c>
    </row>
    <row r="68" spans="1:7" s="3" customFormat="1" x14ac:dyDescent="0.3">
      <c r="A68" s="3" t="str">
        <f t="shared" si="2"/>
        <v>BOUCHERIE DAMME DOMINIQUE</v>
      </c>
      <c r="B68" s="3" t="s">
        <v>407</v>
      </c>
      <c r="C68" s="3" t="s">
        <v>55</v>
      </c>
      <c r="D68" s="3">
        <v>23</v>
      </c>
      <c r="E68" s="3">
        <v>7890</v>
      </c>
      <c r="F68" s="3" t="s">
        <v>321</v>
      </c>
    </row>
    <row r="69" spans="1:7" s="3" customFormat="1" x14ac:dyDescent="0.3">
      <c r="A69" s="3" t="s">
        <v>546</v>
      </c>
      <c r="B69" s="3" t="s">
        <v>546</v>
      </c>
      <c r="C69" s="3" t="s">
        <v>520</v>
      </c>
      <c r="D69" s="3">
        <v>4</v>
      </c>
      <c r="E69" s="3">
        <v>7900</v>
      </c>
      <c r="F69" s="3" t="s">
        <v>521</v>
      </c>
    </row>
    <row r="70" spans="1:7" s="3" customFormat="1" x14ac:dyDescent="0.3">
      <c r="A70" s="3" t="str">
        <f>UPPER(B70)</f>
        <v xml:space="preserve">BOUCHERIE AU COMPTOIR DES COLLINES </v>
      </c>
      <c r="B70" s="3" t="s">
        <v>66</v>
      </c>
      <c r="C70" s="3" t="s">
        <v>281</v>
      </c>
      <c r="D70" s="3">
        <v>34</v>
      </c>
      <c r="E70" s="3">
        <v>7911</v>
      </c>
      <c r="F70" s="3" t="s">
        <v>322</v>
      </c>
    </row>
    <row r="71" spans="1:7" s="3" customFormat="1" x14ac:dyDescent="0.3">
      <c r="A71" s="3" t="s">
        <v>530</v>
      </c>
      <c r="B71" s="3" t="s">
        <v>530</v>
      </c>
      <c r="C71" s="3" t="s">
        <v>522</v>
      </c>
      <c r="D71" s="3">
        <v>71</v>
      </c>
      <c r="E71" s="3">
        <v>7800</v>
      </c>
      <c r="F71" s="3" t="s">
        <v>46</v>
      </c>
    </row>
    <row r="72" spans="1:7" s="3" customFormat="1" x14ac:dyDescent="0.3">
      <c r="A72" s="3" t="s">
        <v>531</v>
      </c>
      <c r="B72" s="3" t="s">
        <v>531</v>
      </c>
      <c r="C72" s="3" t="s">
        <v>523</v>
      </c>
      <c r="D72" s="3">
        <v>4</v>
      </c>
      <c r="E72" s="3">
        <v>7500</v>
      </c>
      <c r="F72" s="3" t="s">
        <v>48</v>
      </c>
    </row>
    <row r="73" spans="1:7" s="3" customFormat="1" x14ac:dyDescent="0.3">
      <c r="A73" s="3" t="s">
        <v>532</v>
      </c>
      <c r="B73" s="3" t="s">
        <v>532</v>
      </c>
      <c r="C73" s="3" t="s">
        <v>524</v>
      </c>
      <c r="D73" s="3">
        <v>38</v>
      </c>
      <c r="E73" s="3">
        <v>7641</v>
      </c>
      <c r="F73" s="3" t="s">
        <v>525</v>
      </c>
    </row>
    <row r="74" spans="1:7" s="3" customFormat="1" x14ac:dyDescent="0.3">
      <c r="A74" s="3" t="s">
        <v>533</v>
      </c>
      <c r="B74" s="3" t="s">
        <v>533</v>
      </c>
      <c r="C74" s="3" t="s">
        <v>535</v>
      </c>
      <c r="D74" s="3">
        <v>48</v>
      </c>
      <c r="E74" s="3">
        <v>7540</v>
      </c>
      <c r="F74" s="3" t="s">
        <v>526</v>
      </c>
    </row>
    <row r="75" spans="1:7" s="3" customFormat="1" x14ac:dyDescent="0.3">
      <c r="A75" s="3" t="s">
        <v>536</v>
      </c>
      <c r="B75" s="3" t="s">
        <v>536</v>
      </c>
      <c r="C75" s="3" t="s">
        <v>534</v>
      </c>
      <c r="D75" s="3">
        <v>46</v>
      </c>
      <c r="E75" s="3">
        <v>7611</v>
      </c>
      <c r="F75" s="3" t="s">
        <v>527</v>
      </c>
    </row>
    <row r="76" spans="1:7" s="3" customFormat="1" x14ac:dyDescent="0.3">
      <c r="A76" s="3" t="s">
        <v>537</v>
      </c>
      <c r="B76" s="3" t="s">
        <v>537</v>
      </c>
      <c r="C76" s="3" t="s">
        <v>528</v>
      </c>
      <c r="D76" s="3">
        <v>13</v>
      </c>
      <c r="E76" s="3">
        <v>7812</v>
      </c>
      <c r="F76" s="3" t="s">
        <v>529</v>
      </c>
    </row>
    <row r="77" spans="1:7" s="3" customFormat="1" x14ac:dyDescent="0.3">
      <c r="A77" s="2" t="s">
        <v>519</v>
      </c>
      <c r="B77" s="2" t="s">
        <v>519</v>
      </c>
      <c r="C77" s="2" t="s">
        <v>545</v>
      </c>
      <c r="D77" s="3">
        <v>1</v>
      </c>
      <c r="E77" s="3">
        <v>7522</v>
      </c>
      <c r="F77" s="2" t="s">
        <v>518</v>
      </c>
      <c r="G77" s="4"/>
    </row>
    <row r="78" spans="1:7" s="3" customFormat="1" x14ac:dyDescent="0.3">
      <c r="A78" s="3" t="str">
        <f t="shared" ref="A78:A85" si="3">UPPER(B78)</f>
        <v>BOUCHERIE CÔTE À L’OS </v>
      </c>
      <c r="B78" s="9" t="s">
        <v>335</v>
      </c>
      <c r="C78" s="3" t="s">
        <v>17</v>
      </c>
      <c r="D78" s="3">
        <v>15</v>
      </c>
      <c r="E78" s="3">
        <v>7600</v>
      </c>
      <c r="F78" s="3" t="s">
        <v>36</v>
      </c>
    </row>
    <row r="79" spans="1:7" s="3" customFormat="1" x14ac:dyDescent="0.3">
      <c r="A79" s="3" t="str">
        <f t="shared" si="3"/>
        <v>BOUCHERIE WALMAG-SCAFS</v>
      </c>
      <c r="B79" s="3" t="s">
        <v>431</v>
      </c>
      <c r="C79" s="3" t="s">
        <v>170</v>
      </c>
      <c r="D79" s="3">
        <v>46</v>
      </c>
      <c r="E79" s="3">
        <v>4000</v>
      </c>
      <c r="F79" s="3" t="s">
        <v>287</v>
      </c>
    </row>
    <row r="80" spans="1:7" s="3" customFormat="1" x14ac:dyDescent="0.3">
      <c r="A80" s="3" t="str">
        <f t="shared" si="3"/>
        <v>BOUCHERIE BOHET  F.</v>
      </c>
      <c r="B80" s="3" t="s">
        <v>432</v>
      </c>
      <c r="C80" s="3" t="s">
        <v>80</v>
      </c>
      <c r="D80" s="3">
        <v>114</v>
      </c>
      <c r="E80" s="3">
        <v>4040</v>
      </c>
      <c r="F80" s="3" t="s">
        <v>288</v>
      </c>
    </row>
    <row r="81" spans="1:6" s="3" customFormat="1" x14ac:dyDescent="0.3">
      <c r="A81" s="3" t="str">
        <f t="shared" si="3"/>
        <v>BOUCHERIE GOBERT PHILIPPE</v>
      </c>
      <c r="B81" s="3" t="s">
        <v>351</v>
      </c>
      <c r="C81" s="3" t="s">
        <v>87</v>
      </c>
      <c r="D81" s="3">
        <v>88</v>
      </c>
      <c r="E81" s="3">
        <v>4053</v>
      </c>
      <c r="F81" s="3" t="s">
        <v>289</v>
      </c>
    </row>
    <row r="82" spans="1:6" s="3" customFormat="1" x14ac:dyDescent="0.3">
      <c r="A82" s="3" t="str">
        <f t="shared" si="3"/>
        <v>BOUCHERIE TOSSENS FRÉDÉRIC</v>
      </c>
      <c r="B82" s="3" t="s">
        <v>433</v>
      </c>
      <c r="C82" s="3" t="s">
        <v>26</v>
      </c>
      <c r="D82" s="3">
        <v>1</v>
      </c>
      <c r="E82" s="3">
        <v>4608</v>
      </c>
      <c r="F82" s="3" t="s">
        <v>3</v>
      </c>
    </row>
    <row r="83" spans="1:6" s="3" customFormat="1" x14ac:dyDescent="0.3">
      <c r="A83" s="3" t="str">
        <f t="shared" si="3"/>
        <v xml:space="preserve">POTTIER TRAITEUR - BOUCHERIE - CHARCUTERIE </v>
      </c>
      <c r="B83" s="9" t="s">
        <v>434</v>
      </c>
      <c r="C83" s="3" t="s">
        <v>234</v>
      </c>
      <c r="D83" s="3">
        <v>193</v>
      </c>
      <c r="E83" s="3">
        <v>4620</v>
      </c>
      <c r="F83" s="3" t="s">
        <v>9</v>
      </c>
    </row>
    <row r="84" spans="1:6" s="3" customFormat="1" x14ac:dyDescent="0.3">
      <c r="A84" s="3" t="str">
        <f t="shared" si="3"/>
        <v xml:space="preserve">BOUCHERIE UNIVIAN </v>
      </c>
      <c r="B84" s="3" t="s">
        <v>57</v>
      </c>
      <c r="C84" s="3" t="s">
        <v>235</v>
      </c>
      <c r="D84" s="3">
        <v>43</v>
      </c>
      <c r="E84" s="3">
        <v>4650</v>
      </c>
      <c r="F84" s="3" t="s">
        <v>290</v>
      </c>
    </row>
    <row r="85" spans="1:6" s="3" customFormat="1" x14ac:dyDescent="0.3">
      <c r="A85" s="3" t="str">
        <f t="shared" si="3"/>
        <v>BOUCHERIE CHARCUTERIE ARTISANALE GOHY J-YVES</v>
      </c>
      <c r="B85" s="3" t="s">
        <v>435</v>
      </c>
      <c r="C85" s="3" t="s">
        <v>158</v>
      </c>
      <c r="D85" s="3">
        <v>1</v>
      </c>
      <c r="E85" s="3">
        <v>4651</v>
      </c>
      <c r="F85" s="3" t="s">
        <v>29</v>
      </c>
    </row>
    <row r="86" spans="1:6" s="3" customFormat="1" x14ac:dyDescent="0.3">
      <c r="A86" s="3" t="str">
        <f>B86</f>
        <v>BOUCHERIE Cordewener Jean-Yves</v>
      </c>
      <c r="B86" s="3" t="s">
        <v>352</v>
      </c>
      <c r="C86" s="3" t="s">
        <v>1</v>
      </c>
      <c r="D86" s="3">
        <v>84</v>
      </c>
      <c r="E86" s="3">
        <v>4820</v>
      </c>
      <c r="F86" s="3" t="s">
        <v>0</v>
      </c>
    </row>
    <row r="87" spans="1:6" s="3" customFormat="1" x14ac:dyDescent="0.3">
      <c r="A87" s="3" t="str">
        <f t="shared" ref="A87:A118" si="4">UPPER(B87)</f>
        <v>BOUCHERIE GEURTS R.</v>
      </c>
      <c r="B87" s="9" t="s">
        <v>436</v>
      </c>
      <c r="C87" s="3" t="s">
        <v>58</v>
      </c>
      <c r="D87" s="3">
        <v>7</v>
      </c>
      <c r="E87" s="3">
        <v>4840</v>
      </c>
      <c r="F87" s="3" t="s">
        <v>291</v>
      </c>
    </row>
    <row r="88" spans="1:6" s="3" customFormat="1" x14ac:dyDescent="0.3">
      <c r="A88" s="3" t="str">
        <f t="shared" si="4"/>
        <v>BOUCHERIE BRAHAM</v>
      </c>
      <c r="B88" s="9" t="s">
        <v>437</v>
      </c>
      <c r="C88" s="3" t="s">
        <v>236</v>
      </c>
      <c r="D88" s="3">
        <v>41</v>
      </c>
      <c r="E88" s="3">
        <v>4890</v>
      </c>
      <c r="F88" s="3" t="s">
        <v>63</v>
      </c>
    </row>
    <row r="89" spans="1:6" s="3" customFormat="1" x14ac:dyDescent="0.3">
      <c r="A89" s="3" t="str">
        <f t="shared" si="4"/>
        <v>BOUCHERIE GOEDERS VERVIERS</v>
      </c>
      <c r="B89" s="3" t="s">
        <v>503</v>
      </c>
      <c r="C89" s="3" t="s">
        <v>502</v>
      </c>
      <c r="D89" s="3">
        <v>56</v>
      </c>
      <c r="E89" s="3">
        <v>4800</v>
      </c>
      <c r="F89" s="12" t="s">
        <v>493</v>
      </c>
    </row>
    <row r="90" spans="1:6" s="3" customFormat="1" x14ac:dyDescent="0.3">
      <c r="A90" s="3" t="str">
        <f t="shared" si="4"/>
        <v>SCHMETZ-GENERET MICHAEL</v>
      </c>
      <c r="B90" s="3" t="s">
        <v>494</v>
      </c>
      <c r="C90" s="3" t="s">
        <v>495</v>
      </c>
      <c r="D90" s="3">
        <v>10</v>
      </c>
      <c r="E90" s="3">
        <v>4700</v>
      </c>
      <c r="F90" s="12" t="s">
        <v>496</v>
      </c>
    </row>
    <row r="91" spans="1:6" s="3" customFormat="1" x14ac:dyDescent="0.3">
      <c r="A91" s="3" t="str">
        <f t="shared" si="4"/>
        <v>KOHNEN METZGEREI</v>
      </c>
      <c r="B91" s="3" t="s">
        <v>504</v>
      </c>
      <c r="C91" s="3" t="s">
        <v>497</v>
      </c>
      <c r="D91" s="3">
        <v>47</v>
      </c>
      <c r="E91" s="3">
        <v>4700</v>
      </c>
      <c r="F91" s="12" t="s">
        <v>496</v>
      </c>
    </row>
    <row r="92" spans="1:6" s="3" customFormat="1" x14ac:dyDescent="0.3">
      <c r="A92" s="3" t="str">
        <f t="shared" si="4"/>
        <v>BOUCHERIE N. SCHNEIDER-THREIS SA</v>
      </c>
      <c r="B92" s="3" t="s">
        <v>505</v>
      </c>
      <c r="C92" s="3" t="s">
        <v>187</v>
      </c>
      <c r="D92" s="3">
        <v>48</v>
      </c>
      <c r="E92" s="3">
        <v>4950</v>
      </c>
      <c r="F92" s="12" t="s">
        <v>500</v>
      </c>
    </row>
    <row r="93" spans="1:6" s="3" customFormat="1" x14ac:dyDescent="0.3">
      <c r="A93" s="3" t="str">
        <f t="shared" si="4"/>
        <v>PIRONT LAURENT</v>
      </c>
      <c r="B93" s="3" t="s">
        <v>498</v>
      </c>
      <c r="C93" s="3" t="s">
        <v>499</v>
      </c>
      <c r="D93" s="3">
        <v>6</v>
      </c>
      <c r="E93" s="3">
        <v>4950</v>
      </c>
      <c r="F93" s="12" t="s">
        <v>501</v>
      </c>
    </row>
    <row r="94" spans="1:6" s="3" customFormat="1" x14ac:dyDescent="0.3">
      <c r="A94" s="3" t="str">
        <f t="shared" si="4"/>
        <v>BOUCHERIE  DENIS EMILE</v>
      </c>
      <c r="B94" s="3" t="s">
        <v>402</v>
      </c>
      <c r="C94" s="3" t="s">
        <v>86</v>
      </c>
      <c r="D94" s="3">
        <v>81</v>
      </c>
      <c r="E94" s="3">
        <v>6640</v>
      </c>
      <c r="F94" s="3" t="s">
        <v>301</v>
      </c>
    </row>
    <row r="95" spans="1:6" s="3" customFormat="1" x14ac:dyDescent="0.3">
      <c r="A95" s="3" t="str">
        <f t="shared" si="4"/>
        <v>BOUCHERIE  PHILIPPE ANDRÉ</v>
      </c>
      <c r="B95" s="3" t="s">
        <v>462</v>
      </c>
      <c r="C95" s="3" t="s">
        <v>167</v>
      </c>
      <c r="D95" s="3">
        <v>7</v>
      </c>
      <c r="E95" s="3">
        <v>6660</v>
      </c>
      <c r="F95" s="9" t="s">
        <v>73</v>
      </c>
    </row>
    <row r="96" spans="1:6" s="3" customFormat="1" x14ac:dyDescent="0.3">
      <c r="A96" s="3" t="str">
        <f t="shared" si="4"/>
        <v xml:space="preserve">BOUCHERIE LAPRAIRIE </v>
      </c>
      <c r="B96" s="9" t="s">
        <v>72</v>
      </c>
      <c r="C96" s="3" t="s">
        <v>273</v>
      </c>
      <c r="D96" s="3">
        <v>23</v>
      </c>
      <c r="E96" s="3">
        <v>6660</v>
      </c>
      <c r="F96" s="9" t="s">
        <v>73</v>
      </c>
    </row>
    <row r="97" spans="1:7" s="3" customFormat="1" x14ac:dyDescent="0.3">
      <c r="A97" s="3" t="str">
        <f t="shared" si="4"/>
        <v>BOUCHERIE LAPRAIRIE</v>
      </c>
      <c r="B97" s="9" t="s">
        <v>71</v>
      </c>
      <c r="C97" s="3" t="s">
        <v>274</v>
      </c>
      <c r="D97" s="3">
        <v>12</v>
      </c>
      <c r="E97" s="3">
        <v>6681</v>
      </c>
      <c r="F97" s="9" t="s">
        <v>31</v>
      </c>
    </row>
    <row r="98" spans="1:7" s="3" customFormat="1" x14ac:dyDescent="0.3">
      <c r="A98" s="3" t="str">
        <f t="shared" si="4"/>
        <v xml:space="preserve">BOUCHERIE  CLAUDE LIGOT </v>
      </c>
      <c r="B98" s="3" t="s">
        <v>464</v>
      </c>
      <c r="C98" s="3" t="s">
        <v>150</v>
      </c>
      <c r="D98" s="3">
        <v>18</v>
      </c>
      <c r="E98" s="3">
        <v>6681</v>
      </c>
      <c r="F98" s="3" t="s">
        <v>31</v>
      </c>
      <c r="G98" s="10"/>
    </row>
    <row r="99" spans="1:7" s="3" customFormat="1" x14ac:dyDescent="0.3">
      <c r="A99" s="3" t="str">
        <f t="shared" si="4"/>
        <v xml:space="preserve">BOUCHERIE ET TRAITEUR DEVILLEZ </v>
      </c>
      <c r="B99" s="3" t="s">
        <v>465</v>
      </c>
      <c r="C99" s="3" t="s">
        <v>466</v>
      </c>
      <c r="D99" s="3">
        <v>922</v>
      </c>
      <c r="E99" s="3">
        <v>6687</v>
      </c>
      <c r="F99" s="3" t="s">
        <v>30</v>
      </c>
    </row>
    <row r="100" spans="1:7" s="3" customFormat="1" x14ac:dyDescent="0.3">
      <c r="A100" s="3" t="str">
        <f t="shared" si="4"/>
        <v>BOUCHERIE A LA FERME JACOBY CÉLINE</v>
      </c>
      <c r="B100" s="3" t="s">
        <v>467</v>
      </c>
      <c r="C100" s="3" t="s">
        <v>27</v>
      </c>
      <c r="D100" s="7" t="s">
        <v>221</v>
      </c>
      <c r="E100" s="3">
        <v>6730</v>
      </c>
      <c r="F100" s="3" t="s">
        <v>6</v>
      </c>
    </row>
    <row r="101" spans="1:7" s="3" customFormat="1" x14ac:dyDescent="0.3">
      <c r="A101" s="3" t="str">
        <f t="shared" si="4"/>
        <v>BOUCHERIE KESER FRANCK</v>
      </c>
      <c r="B101" s="3" t="s">
        <v>470</v>
      </c>
      <c r="C101" s="3" t="s">
        <v>468</v>
      </c>
      <c r="D101" s="3">
        <v>81</v>
      </c>
      <c r="E101" s="3">
        <v>6730</v>
      </c>
      <c r="F101" s="3" t="s">
        <v>303</v>
      </c>
    </row>
    <row r="102" spans="1:7" s="3" customFormat="1" x14ac:dyDescent="0.3">
      <c r="A102" s="3" t="str">
        <f t="shared" si="4"/>
        <v>BOUCHERIE DROPSY ROLAND</v>
      </c>
      <c r="B102" s="9" t="s">
        <v>469</v>
      </c>
      <c r="C102" s="3" t="s">
        <v>78</v>
      </c>
      <c r="D102" s="3">
        <v>30</v>
      </c>
      <c r="E102" s="3">
        <v>6747</v>
      </c>
      <c r="F102" s="3" t="s">
        <v>304</v>
      </c>
    </row>
    <row r="103" spans="1:7" s="3" customFormat="1" x14ac:dyDescent="0.3">
      <c r="A103" s="3" t="str">
        <f t="shared" si="4"/>
        <v>BOUCHERIE LEFEBVRE-PAILLOT</v>
      </c>
      <c r="B103" s="3" t="s">
        <v>471</v>
      </c>
      <c r="C103" s="3" t="s">
        <v>22</v>
      </c>
      <c r="D103" s="3">
        <v>3</v>
      </c>
      <c r="E103" s="3">
        <v>6750</v>
      </c>
      <c r="F103" s="3" t="s">
        <v>37</v>
      </c>
    </row>
    <row r="104" spans="1:7" s="3" customFormat="1" x14ac:dyDescent="0.3">
      <c r="A104" s="3" t="str">
        <f t="shared" si="4"/>
        <v>BOUCHERIE MARÉCHAL ADELIN</v>
      </c>
      <c r="B104" s="9" t="s">
        <v>472</v>
      </c>
      <c r="C104" s="3" t="s">
        <v>74</v>
      </c>
      <c r="D104" s="3">
        <v>88</v>
      </c>
      <c r="E104" s="3">
        <v>6769</v>
      </c>
      <c r="F104" s="3" t="s">
        <v>305</v>
      </c>
    </row>
    <row r="105" spans="1:7" s="3" customFormat="1" x14ac:dyDescent="0.3">
      <c r="A105" s="3" t="str">
        <f t="shared" si="4"/>
        <v xml:space="preserve">BOUCHERIE FELSCH DIDIER </v>
      </c>
      <c r="B105" s="9" t="s">
        <v>346</v>
      </c>
      <c r="C105" s="3" t="s">
        <v>8</v>
      </c>
      <c r="D105" s="3">
        <v>2</v>
      </c>
      <c r="E105" s="3">
        <v>6789</v>
      </c>
      <c r="F105" s="3" t="s">
        <v>306</v>
      </c>
    </row>
    <row r="106" spans="1:7" s="3" customFormat="1" x14ac:dyDescent="0.3">
      <c r="A106" s="3" t="str">
        <f t="shared" si="4"/>
        <v xml:space="preserve">MAISON PROTIN </v>
      </c>
      <c r="B106" s="3" t="s">
        <v>70</v>
      </c>
      <c r="C106" s="3" t="s">
        <v>56</v>
      </c>
      <c r="D106" s="3">
        <v>2</v>
      </c>
      <c r="E106" s="3">
        <v>6810</v>
      </c>
      <c r="F106" s="3" t="s">
        <v>11</v>
      </c>
    </row>
    <row r="107" spans="1:7" s="3" customFormat="1" x14ac:dyDescent="0.3">
      <c r="A107" s="3" t="str">
        <f t="shared" si="4"/>
        <v>BOUCHERIE GAUME FERMIÈRE</v>
      </c>
      <c r="B107" s="3" t="s">
        <v>473</v>
      </c>
      <c r="C107" s="3" t="s">
        <v>474</v>
      </c>
      <c r="D107" s="3">
        <v>4</v>
      </c>
      <c r="E107" s="3">
        <v>6820</v>
      </c>
      <c r="F107" s="3" t="s">
        <v>307</v>
      </c>
    </row>
    <row r="108" spans="1:7" s="3" customFormat="1" x14ac:dyDescent="0.3">
      <c r="A108" s="3" t="str">
        <f t="shared" si="4"/>
        <v xml:space="preserve">BOUCHERIE SCHMIT SÉBASTIEN </v>
      </c>
      <c r="B108" s="3" t="s">
        <v>475</v>
      </c>
      <c r="C108" s="3" t="s">
        <v>169</v>
      </c>
      <c r="D108" s="3">
        <v>2</v>
      </c>
      <c r="E108" s="3">
        <v>6630</v>
      </c>
      <c r="F108" s="3" t="s">
        <v>308</v>
      </c>
    </row>
    <row r="109" spans="1:7" s="3" customFormat="1" x14ac:dyDescent="0.3">
      <c r="A109" s="3" t="str">
        <f t="shared" si="4"/>
        <v>BOUCHERIE KESCH-DOYEN</v>
      </c>
      <c r="B109" s="3" t="s">
        <v>476</v>
      </c>
      <c r="C109" s="3" t="s">
        <v>166</v>
      </c>
      <c r="D109" s="3">
        <v>119</v>
      </c>
      <c r="E109" s="3">
        <v>6830</v>
      </c>
      <c r="F109" s="3" t="s">
        <v>309</v>
      </c>
    </row>
    <row r="110" spans="1:7" s="3" customFormat="1" x14ac:dyDescent="0.3">
      <c r="A110" s="3" t="str">
        <f t="shared" si="4"/>
        <v>BOUCHERIE  ISTACE BODET ET FILS</v>
      </c>
      <c r="B110" s="9" t="s">
        <v>477</v>
      </c>
      <c r="C110" s="3" t="s">
        <v>28</v>
      </c>
      <c r="D110" s="3">
        <v>21</v>
      </c>
      <c r="E110" s="3">
        <v>6830</v>
      </c>
      <c r="F110" s="3" t="s">
        <v>7</v>
      </c>
    </row>
    <row r="111" spans="1:7" s="3" customFormat="1" x14ac:dyDescent="0.3">
      <c r="A111" s="3" t="str">
        <f t="shared" si="4"/>
        <v>BOUCHERIE BENOIT HENNON</v>
      </c>
      <c r="B111" s="9" t="s">
        <v>345</v>
      </c>
      <c r="C111" s="3" t="s">
        <v>276</v>
      </c>
      <c r="D111" s="3">
        <v>7</v>
      </c>
      <c r="E111" s="3">
        <v>6830</v>
      </c>
      <c r="F111" s="3" t="s">
        <v>7</v>
      </c>
    </row>
    <row r="112" spans="1:7" s="3" customFormat="1" x14ac:dyDescent="0.3">
      <c r="A112" s="3" t="str">
        <f t="shared" si="4"/>
        <v>BOUCHERIE EVRARD DIDIER</v>
      </c>
      <c r="B112" s="3" t="s">
        <v>344</v>
      </c>
      <c r="C112" s="3" t="s">
        <v>82</v>
      </c>
      <c r="D112" s="3">
        <v>26</v>
      </c>
      <c r="E112" s="3">
        <v>6830</v>
      </c>
      <c r="F112" s="3" t="s">
        <v>310</v>
      </c>
    </row>
    <row r="113" spans="1:6" s="3" customFormat="1" x14ac:dyDescent="0.3">
      <c r="A113" s="3" t="str">
        <f t="shared" si="4"/>
        <v>BOUCHERIE  LE FUMET DES ARDENNES</v>
      </c>
      <c r="B113" s="9" t="s">
        <v>403</v>
      </c>
      <c r="C113" s="3" t="s">
        <v>12</v>
      </c>
      <c r="D113" s="3">
        <v>24</v>
      </c>
      <c r="E113" s="3">
        <v>6838</v>
      </c>
      <c r="F113" s="3" t="s">
        <v>34</v>
      </c>
    </row>
    <row r="114" spans="1:6" s="3" customFormat="1" x14ac:dyDescent="0.3">
      <c r="A114" s="3" t="str">
        <f t="shared" si="4"/>
        <v>BOUCHERIE FAGNERAY</v>
      </c>
      <c r="B114" s="3" t="s">
        <v>408</v>
      </c>
      <c r="C114" s="3" t="s">
        <v>25</v>
      </c>
      <c r="D114" s="3">
        <v>41</v>
      </c>
      <c r="E114" s="3">
        <v>6840</v>
      </c>
      <c r="F114" s="3" t="s">
        <v>2</v>
      </c>
    </row>
    <row r="115" spans="1:6" s="3" customFormat="1" x14ac:dyDescent="0.3">
      <c r="A115" s="3" t="str">
        <f t="shared" si="4"/>
        <v>BOUCHERIE LAPRAIRIE</v>
      </c>
      <c r="B115" s="9" t="s">
        <v>71</v>
      </c>
      <c r="C115" s="3" t="s">
        <v>277</v>
      </c>
      <c r="D115" s="3">
        <v>20</v>
      </c>
      <c r="E115" s="3">
        <v>6840</v>
      </c>
      <c r="F115" s="3" t="s">
        <v>2</v>
      </c>
    </row>
    <row r="116" spans="1:6" s="3" customFormat="1" x14ac:dyDescent="0.3">
      <c r="A116" s="3" t="str">
        <f t="shared" si="4"/>
        <v xml:space="preserve">BOUCHERIE PLÉGER </v>
      </c>
      <c r="B116" s="3" t="s">
        <v>478</v>
      </c>
      <c r="C116" s="3" t="s">
        <v>278</v>
      </c>
      <c r="D116" s="3">
        <v>17</v>
      </c>
      <c r="E116" s="3">
        <v>6850</v>
      </c>
      <c r="F116" s="3" t="s">
        <v>38</v>
      </c>
    </row>
    <row r="117" spans="1:6" s="3" customFormat="1" x14ac:dyDescent="0.3">
      <c r="A117" s="3" t="str">
        <f t="shared" si="4"/>
        <v>BOUCHERIE PONCELET</v>
      </c>
      <c r="B117" s="3" t="s">
        <v>19</v>
      </c>
      <c r="C117" s="3" t="s">
        <v>20</v>
      </c>
      <c r="D117" s="3">
        <v>9</v>
      </c>
      <c r="E117" s="3">
        <v>6850</v>
      </c>
      <c r="F117" s="3" t="s">
        <v>38</v>
      </c>
    </row>
    <row r="118" spans="1:6" s="3" customFormat="1" x14ac:dyDescent="0.3">
      <c r="A118" s="3" t="str">
        <f t="shared" si="4"/>
        <v>BOUCHERIE DEMARS MAXIME </v>
      </c>
      <c r="B118" s="9" t="s">
        <v>343</v>
      </c>
      <c r="C118" s="3" t="s">
        <v>81</v>
      </c>
      <c r="D118" s="3">
        <v>14</v>
      </c>
      <c r="E118" s="3">
        <v>6880</v>
      </c>
      <c r="F118" s="3" t="s">
        <v>311</v>
      </c>
    </row>
    <row r="119" spans="1:6" s="3" customFormat="1" x14ac:dyDescent="0.3">
      <c r="A119" s="3" t="str">
        <f t="shared" ref="A119:A150" si="5">UPPER(B119)</f>
        <v xml:space="preserve">BOUCHERIE POËS </v>
      </c>
      <c r="B119" s="3" t="s">
        <v>480</v>
      </c>
      <c r="C119" s="3" t="s">
        <v>168</v>
      </c>
      <c r="D119" s="3">
        <v>9</v>
      </c>
      <c r="E119" s="3">
        <v>6900</v>
      </c>
      <c r="F119" s="3" t="s">
        <v>312</v>
      </c>
    </row>
    <row r="120" spans="1:6" s="3" customFormat="1" x14ac:dyDescent="0.3">
      <c r="A120" s="3" t="str">
        <f t="shared" si="5"/>
        <v>BOUCHERIE LEFEBVRE</v>
      </c>
      <c r="B120" s="9" t="s">
        <v>481</v>
      </c>
      <c r="C120" s="3" t="s">
        <v>24</v>
      </c>
      <c r="D120" s="3">
        <v>182</v>
      </c>
      <c r="E120" s="3">
        <v>6920</v>
      </c>
      <c r="F120" s="3" t="s">
        <v>33</v>
      </c>
    </row>
    <row r="121" spans="1:6" s="3" customFormat="1" x14ac:dyDescent="0.3">
      <c r="A121" s="3" t="str">
        <f t="shared" si="5"/>
        <v>BOUCHERIE KEIRSE</v>
      </c>
      <c r="B121" s="3" t="s">
        <v>482</v>
      </c>
      <c r="C121" s="3" t="s">
        <v>162</v>
      </c>
      <c r="D121" s="3">
        <v>17</v>
      </c>
      <c r="E121" s="3">
        <v>6941</v>
      </c>
      <c r="F121" s="3" t="s">
        <v>163</v>
      </c>
    </row>
    <row r="122" spans="1:6" s="3" customFormat="1" x14ac:dyDescent="0.3">
      <c r="A122" s="3" t="str">
        <f t="shared" si="5"/>
        <v>BIOHERIN BOUCHERIE A LA FERME</v>
      </c>
      <c r="B122" s="3" t="s">
        <v>483</v>
      </c>
      <c r="C122" s="3" t="s">
        <v>76</v>
      </c>
      <c r="D122" s="3">
        <v>26</v>
      </c>
      <c r="E122" s="3">
        <v>6953</v>
      </c>
      <c r="F122" s="3" t="s">
        <v>313</v>
      </c>
    </row>
    <row r="123" spans="1:6" s="3" customFormat="1" x14ac:dyDescent="0.3">
      <c r="A123" s="3" t="str">
        <f t="shared" si="5"/>
        <v xml:space="preserve">BOUCHERIE TAVIET-COLLARD                                                                                </v>
      </c>
      <c r="B123" s="8" t="s">
        <v>484</v>
      </c>
      <c r="C123" s="8" t="s">
        <v>279</v>
      </c>
      <c r="D123" s="8">
        <v>8</v>
      </c>
      <c r="E123" s="8">
        <v>6953</v>
      </c>
      <c r="F123" s="8" t="s">
        <v>132</v>
      </c>
    </row>
    <row r="124" spans="1:6" s="3" customFormat="1" x14ac:dyDescent="0.3">
      <c r="A124" s="3" t="str">
        <f t="shared" si="5"/>
        <v>MAISON BOUILLON &amp; FILS</v>
      </c>
      <c r="B124" s="3" t="s">
        <v>342</v>
      </c>
      <c r="C124" s="9" t="s">
        <v>39</v>
      </c>
      <c r="D124" s="3">
        <v>9</v>
      </c>
      <c r="E124" s="3">
        <v>6980</v>
      </c>
      <c r="F124" s="3" t="s">
        <v>314</v>
      </c>
    </row>
    <row r="125" spans="1:6" s="3" customFormat="1" x14ac:dyDescent="0.3">
      <c r="A125" s="3" t="str">
        <f t="shared" si="5"/>
        <v xml:space="preserve">BOUCHERIE VINCENT LAURENT </v>
      </c>
      <c r="B125" s="3" t="s">
        <v>463</v>
      </c>
      <c r="C125" s="3" t="s">
        <v>275</v>
      </c>
      <c r="D125" s="3">
        <v>2</v>
      </c>
      <c r="E125" s="3">
        <v>6672</v>
      </c>
      <c r="F125" s="3" t="s">
        <v>302</v>
      </c>
    </row>
    <row r="126" spans="1:6" s="3" customFormat="1" x14ac:dyDescent="0.3">
      <c r="A126" s="3" t="str">
        <f t="shared" si="5"/>
        <v xml:space="preserve">BOUCHERIE ADANT </v>
      </c>
      <c r="B126" s="8" t="s">
        <v>353</v>
      </c>
      <c r="C126" s="8" t="s">
        <v>237</v>
      </c>
      <c r="D126" s="8">
        <v>88</v>
      </c>
      <c r="E126" s="8">
        <v>5000</v>
      </c>
      <c r="F126" s="8" t="s">
        <v>93</v>
      </c>
    </row>
    <row r="127" spans="1:6" s="3" customFormat="1" x14ac:dyDescent="0.3">
      <c r="A127" s="3" t="str">
        <f t="shared" si="5"/>
        <v xml:space="preserve">MAISON SAINT-AUBAIN                                                             </v>
      </c>
      <c r="B127" s="8" t="s">
        <v>121</v>
      </c>
      <c r="C127" s="8" t="s">
        <v>238</v>
      </c>
      <c r="D127" s="8">
        <v>11</v>
      </c>
      <c r="E127" s="8">
        <v>5000</v>
      </c>
      <c r="F127" s="8" t="s">
        <v>93</v>
      </c>
    </row>
    <row r="128" spans="1:6" s="3" customFormat="1" x14ac:dyDescent="0.3">
      <c r="A128" s="3" t="str">
        <f t="shared" si="5"/>
        <v xml:space="preserve">BOUCHERIE DEJOLLIER JEAN-MICHEL                                                              </v>
      </c>
      <c r="B128" s="8" t="s">
        <v>354</v>
      </c>
      <c r="C128" s="8" t="s">
        <v>239</v>
      </c>
      <c r="D128" s="8">
        <v>44</v>
      </c>
      <c r="E128" s="8">
        <v>5001</v>
      </c>
      <c r="F128" s="8" t="s">
        <v>107</v>
      </c>
    </row>
    <row r="129" spans="1:7" s="3" customFormat="1" x14ac:dyDescent="0.3">
      <c r="A129" s="3" t="str">
        <f t="shared" si="5"/>
        <v xml:space="preserve">BOUCHERIE PARMENTIER SAINT-SERVAIS                                      </v>
      </c>
      <c r="B129" s="8" t="s">
        <v>438</v>
      </c>
      <c r="C129" s="8" t="s">
        <v>240</v>
      </c>
      <c r="D129" s="8">
        <v>131</v>
      </c>
      <c r="E129" s="8">
        <v>5002</v>
      </c>
      <c r="F129" s="8" t="s">
        <v>126</v>
      </c>
    </row>
    <row r="130" spans="1:7" s="3" customFormat="1" x14ac:dyDescent="0.3">
      <c r="A130" s="3" t="str">
        <f t="shared" si="5"/>
        <v>BOUCHERIE MARCHAND-APPELMANS STEPHAN</v>
      </c>
      <c r="B130" s="9" t="s">
        <v>439</v>
      </c>
      <c r="C130" s="3" t="s">
        <v>41</v>
      </c>
      <c r="D130" s="3">
        <v>8</v>
      </c>
      <c r="E130" s="3">
        <v>5003</v>
      </c>
      <c r="F130" s="3" t="s">
        <v>292</v>
      </c>
    </row>
    <row r="131" spans="1:7" s="3" customFormat="1" x14ac:dyDescent="0.3">
      <c r="A131" s="3" t="str">
        <f t="shared" si="5"/>
        <v xml:space="preserve">BOUCHERIE AOUT JOSE  </v>
      </c>
      <c r="B131" s="8" t="s">
        <v>355</v>
      </c>
      <c r="C131" s="8" t="s">
        <v>241</v>
      </c>
      <c r="D131" s="8">
        <v>38</v>
      </c>
      <c r="E131" s="8">
        <v>5020</v>
      </c>
      <c r="F131" s="8" t="s">
        <v>91</v>
      </c>
    </row>
    <row r="132" spans="1:7" s="3" customFormat="1" x14ac:dyDescent="0.3">
      <c r="A132" s="3" t="str">
        <f t="shared" si="5"/>
        <v xml:space="preserve">BOUCHERIE MARIE JEAN-PAUL                                                                        </v>
      </c>
      <c r="B132" s="8" t="s">
        <v>356</v>
      </c>
      <c r="C132" s="8" t="s">
        <v>242</v>
      </c>
      <c r="D132" s="8">
        <v>176</v>
      </c>
      <c r="E132" s="8">
        <v>5020</v>
      </c>
      <c r="F132" s="8" t="s">
        <v>123</v>
      </c>
    </row>
    <row r="133" spans="1:7" s="10" customFormat="1" x14ac:dyDescent="0.3">
      <c r="A133" s="3" t="str">
        <f t="shared" si="5"/>
        <v>BOUCHERIE SPRIMONT (FREDERIC DAVISTER)</v>
      </c>
      <c r="B133" s="3" t="s">
        <v>440</v>
      </c>
      <c r="C133" s="3" t="s">
        <v>441</v>
      </c>
      <c r="D133" s="8">
        <v>103</v>
      </c>
      <c r="E133" s="8">
        <v>5030</v>
      </c>
      <c r="F133" s="3" t="s">
        <v>188</v>
      </c>
      <c r="G133" s="3"/>
    </row>
    <row r="134" spans="1:7" s="3" customFormat="1" x14ac:dyDescent="0.3">
      <c r="A134" s="3" t="str">
        <f t="shared" si="5"/>
        <v xml:space="preserve">BOUCHERIE FERRARIS VINCENT                     </v>
      </c>
      <c r="B134" s="8" t="s">
        <v>357</v>
      </c>
      <c r="C134" s="8" t="s">
        <v>442</v>
      </c>
      <c r="D134" s="8">
        <v>24</v>
      </c>
      <c r="E134" s="8">
        <v>5060</v>
      </c>
      <c r="F134" s="8" t="s">
        <v>293</v>
      </c>
    </row>
    <row r="135" spans="1:7" s="3" customFormat="1" x14ac:dyDescent="0.3">
      <c r="A135" s="3" t="str">
        <f t="shared" si="5"/>
        <v xml:space="preserve">BOUCHERIE GILLES DANIEL                                                                                  </v>
      </c>
      <c r="B135" s="8" t="s">
        <v>358</v>
      </c>
      <c r="C135" s="8" t="s">
        <v>143</v>
      </c>
      <c r="D135" s="8">
        <v>145</v>
      </c>
      <c r="E135" s="8">
        <v>5060</v>
      </c>
      <c r="F135" s="8" t="s">
        <v>111</v>
      </c>
    </row>
    <row r="136" spans="1:7" s="3" customFormat="1" x14ac:dyDescent="0.3">
      <c r="A136" s="3" t="str">
        <f t="shared" si="5"/>
        <v xml:space="preserve">BOUCHERIE RONCOUR TOM                                                                              </v>
      </c>
      <c r="B136" s="8" t="s">
        <v>359</v>
      </c>
      <c r="C136" s="8" t="s">
        <v>140</v>
      </c>
      <c r="D136" s="8">
        <v>70</v>
      </c>
      <c r="E136" s="8">
        <v>5060</v>
      </c>
      <c r="F136" s="8" t="s">
        <v>127</v>
      </c>
    </row>
    <row r="137" spans="1:7" s="3" customFormat="1" x14ac:dyDescent="0.3">
      <c r="A137" s="3" t="str">
        <f t="shared" si="5"/>
        <v xml:space="preserve">BOUCHERIE TASSOUL MICHEL                                                                          </v>
      </c>
      <c r="B137" s="8" t="s">
        <v>360</v>
      </c>
      <c r="C137" s="8" t="s">
        <v>243</v>
      </c>
      <c r="D137" s="8" t="s">
        <v>219</v>
      </c>
      <c r="E137" s="8">
        <v>5080</v>
      </c>
      <c r="F137" s="8" t="s">
        <v>131</v>
      </c>
    </row>
    <row r="138" spans="1:7" s="3" customFormat="1" x14ac:dyDescent="0.3">
      <c r="A138" s="3" t="str">
        <f t="shared" si="5"/>
        <v xml:space="preserve">BOUCHERIE ANTOINE NICOLAS                                                                         </v>
      </c>
      <c r="B138" s="8" t="s">
        <v>361</v>
      </c>
      <c r="C138" s="8" t="s">
        <v>244</v>
      </c>
      <c r="D138" s="8">
        <v>351</v>
      </c>
      <c r="E138" s="8">
        <v>5100</v>
      </c>
      <c r="F138" s="8" t="s">
        <v>294</v>
      </c>
    </row>
    <row r="139" spans="1:7" s="3" customFormat="1" x14ac:dyDescent="0.3">
      <c r="A139" s="3" t="str">
        <f t="shared" si="5"/>
        <v xml:space="preserve">BOUCHERIE BOUILLON PHILIPPE S.P.R.L.                                                        </v>
      </c>
      <c r="B139" s="8" t="s">
        <v>362</v>
      </c>
      <c r="C139" s="8" t="s">
        <v>412</v>
      </c>
      <c r="D139" s="8">
        <v>184</v>
      </c>
      <c r="E139" s="8">
        <v>5100</v>
      </c>
      <c r="F139" s="8" t="s">
        <v>294</v>
      </c>
    </row>
    <row r="140" spans="1:7" s="3" customFormat="1" x14ac:dyDescent="0.3">
      <c r="A140" s="3" t="str">
        <f t="shared" si="5"/>
        <v xml:space="preserve">BOUCHERIE WADZA </v>
      </c>
      <c r="B140" s="8" t="s">
        <v>363</v>
      </c>
      <c r="C140" s="8" t="s">
        <v>413</v>
      </c>
      <c r="D140" s="8">
        <v>24</v>
      </c>
      <c r="E140" s="8">
        <v>5000</v>
      </c>
      <c r="F140" s="8" t="s">
        <v>93</v>
      </c>
    </row>
    <row r="141" spans="1:7" s="3" customFormat="1" x14ac:dyDescent="0.3">
      <c r="A141" s="3" t="str">
        <f t="shared" si="5"/>
        <v xml:space="preserve">BOUCHERIE PAUL BENJAMIN                                                          </v>
      </c>
      <c r="B141" s="8" t="s">
        <v>364</v>
      </c>
      <c r="C141" s="8" t="s">
        <v>245</v>
      </c>
      <c r="D141" s="8">
        <v>46</v>
      </c>
      <c r="E141" s="8">
        <v>5101</v>
      </c>
      <c r="F141" s="8" t="s">
        <v>133</v>
      </c>
    </row>
    <row r="142" spans="1:7" s="3" customFormat="1" x14ac:dyDescent="0.3">
      <c r="A142" s="3" t="str">
        <f t="shared" si="5"/>
        <v xml:space="preserve">BOUCHERIE DELFOSSE S.P.R.L.                                                                             </v>
      </c>
      <c r="B142" s="8" t="s">
        <v>365</v>
      </c>
      <c r="C142" s="8" t="s">
        <v>145</v>
      </c>
      <c r="D142" s="8">
        <v>3</v>
      </c>
      <c r="E142" s="8">
        <v>5140</v>
      </c>
      <c r="F142" s="8" t="s">
        <v>108</v>
      </c>
    </row>
    <row r="143" spans="1:7" s="3" customFormat="1" x14ac:dyDescent="0.3">
      <c r="A143" s="3" t="str">
        <f t="shared" si="5"/>
        <v xml:space="preserve">BOUCHERIE FONTAINE ALAIN S.P.R.L.                                                           </v>
      </c>
      <c r="B143" s="8" t="s">
        <v>366</v>
      </c>
      <c r="C143" s="8" t="s">
        <v>144</v>
      </c>
      <c r="D143" s="8">
        <v>128</v>
      </c>
      <c r="E143" s="8">
        <v>5150</v>
      </c>
      <c r="F143" s="8" t="s">
        <v>414</v>
      </c>
    </row>
    <row r="144" spans="1:7" s="3" customFormat="1" x14ac:dyDescent="0.3">
      <c r="A144" s="3" t="str">
        <f t="shared" si="5"/>
        <v xml:space="preserve">BOUCHERIE CEDRIC DOSIMONT                                                                         </v>
      </c>
      <c r="B144" s="8" t="s">
        <v>443</v>
      </c>
      <c r="C144" s="8" t="s">
        <v>246</v>
      </c>
      <c r="D144" s="8">
        <v>36</v>
      </c>
      <c r="E144" s="8">
        <v>5170</v>
      </c>
      <c r="F144" s="8" t="s">
        <v>109</v>
      </c>
    </row>
    <row r="145" spans="1:7" s="3" customFormat="1" x14ac:dyDescent="0.3">
      <c r="A145" s="3" t="str">
        <f t="shared" si="5"/>
        <v>CHEZ LE BOUCHER (HANCE OLIVIER)</v>
      </c>
      <c r="B145" s="8" t="s">
        <v>409</v>
      </c>
      <c r="C145" s="8" t="s">
        <v>142</v>
      </c>
      <c r="D145" s="8">
        <v>54</v>
      </c>
      <c r="E145" s="8">
        <v>5190</v>
      </c>
      <c r="F145" s="8" t="s">
        <v>113</v>
      </c>
    </row>
    <row r="146" spans="1:7" s="3" customFormat="1" x14ac:dyDescent="0.3">
      <c r="A146" s="3" t="str">
        <f t="shared" si="5"/>
        <v xml:space="preserve">BOUCHERIE ROULET PASCAL                                                                               </v>
      </c>
      <c r="B146" s="8" t="s">
        <v>367</v>
      </c>
      <c r="C146" s="8" t="s">
        <v>139</v>
      </c>
      <c r="D146" s="8">
        <v>147</v>
      </c>
      <c r="E146" s="8">
        <v>5190</v>
      </c>
      <c r="F146" s="8" t="s">
        <v>113</v>
      </c>
    </row>
    <row r="147" spans="1:7" s="3" customFormat="1" x14ac:dyDescent="0.3">
      <c r="A147" s="3" t="str">
        <f t="shared" si="5"/>
        <v xml:space="preserve">BOUCHERIE ANCIAUX-MONFORT                                                                    </v>
      </c>
      <c r="B147" s="8" t="s">
        <v>368</v>
      </c>
      <c r="C147" s="8" t="s">
        <v>155</v>
      </c>
      <c r="D147" s="8">
        <v>36</v>
      </c>
      <c r="E147" s="8">
        <v>5300</v>
      </c>
      <c r="F147" s="8" t="s">
        <v>89</v>
      </c>
    </row>
    <row r="148" spans="1:7" s="3" customFormat="1" x14ac:dyDescent="0.3">
      <c r="A148" s="3" t="str">
        <f t="shared" si="5"/>
        <v xml:space="preserve">BOUCHERIE BADOUX ALAIN                                                                               </v>
      </c>
      <c r="B148" s="8" t="s">
        <v>369</v>
      </c>
      <c r="C148" s="8" t="s">
        <v>247</v>
      </c>
      <c r="D148" s="13" t="s">
        <v>220</v>
      </c>
      <c r="E148" s="8">
        <v>5300</v>
      </c>
      <c r="F148" s="8" t="s">
        <v>92</v>
      </c>
    </row>
    <row r="149" spans="1:7" s="3" customFormat="1" x14ac:dyDescent="0.3">
      <c r="A149" s="3" t="str">
        <f t="shared" si="5"/>
        <v xml:space="preserve">BOUCHERIE JO                                                                                  </v>
      </c>
      <c r="B149" s="8" t="s">
        <v>97</v>
      </c>
      <c r="C149" s="8" t="s">
        <v>248</v>
      </c>
      <c r="D149" s="8">
        <v>7</v>
      </c>
      <c r="E149" s="8">
        <v>5300</v>
      </c>
      <c r="F149" s="8" t="s">
        <v>89</v>
      </c>
    </row>
    <row r="150" spans="1:7" s="3" customFormat="1" x14ac:dyDescent="0.3">
      <c r="A150" s="3" t="str">
        <f t="shared" si="5"/>
        <v xml:space="preserve">BOUCHERIE JEAN-LUC  MIRGUET                              </v>
      </c>
      <c r="B150" s="8" t="s">
        <v>444</v>
      </c>
      <c r="C150" s="8" t="s">
        <v>249</v>
      </c>
      <c r="D150" s="8">
        <v>196</v>
      </c>
      <c r="E150" s="8">
        <v>5300</v>
      </c>
      <c r="F150" s="8" t="s">
        <v>124</v>
      </c>
    </row>
    <row r="151" spans="1:7" s="3" customFormat="1" x14ac:dyDescent="0.3">
      <c r="A151" s="3" t="str">
        <f t="shared" ref="A151:A182" si="6">UPPER(B151)</f>
        <v>BOUCHERIE L'ARDENNAISE</v>
      </c>
      <c r="B151" s="8" t="s">
        <v>445</v>
      </c>
      <c r="C151" s="8" t="s">
        <v>156</v>
      </c>
      <c r="D151" s="8">
        <v>15</v>
      </c>
      <c r="E151" s="8">
        <v>5300</v>
      </c>
      <c r="F151" s="8" t="s">
        <v>89</v>
      </c>
    </row>
    <row r="152" spans="1:7" s="10" customFormat="1" x14ac:dyDescent="0.3">
      <c r="A152" s="3" t="str">
        <f t="shared" si="6"/>
        <v xml:space="preserve">BOUCHERIE A LA FERME SPRL  M. MATHY                                                    </v>
      </c>
      <c r="B152" s="8" t="s">
        <v>370</v>
      </c>
      <c r="C152" s="8" t="s">
        <v>250</v>
      </c>
      <c r="D152" s="8">
        <v>20</v>
      </c>
      <c r="E152" s="8">
        <v>5310</v>
      </c>
      <c r="F152" s="8" t="s">
        <v>88</v>
      </c>
      <c r="G152" s="3"/>
    </row>
    <row r="153" spans="1:7" s="3" customFormat="1" x14ac:dyDescent="0.3">
      <c r="A153" s="3" t="str">
        <f t="shared" si="6"/>
        <v xml:space="preserve">BOUCHERIE GOVAERTS MICHAEL                                                                   </v>
      </c>
      <c r="B153" s="8" t="s">
        <v>371</v>
      </c>
      <c r="C153" s="8" t="s">
        <v>251</v>
      </c>
      <c r="D153" s="8">
        <v>301</v>
      </c>
      <c r="E153" s="8">
        <v>5310</v>
      </c>
      <c r="F153" s="8" t="s">
        <v>114</v>
      </c>
    </row>
    <row r="154" spans="1:7" s="3" customFormat="1" x14ac:dyDescent="0.3">
      <c r="A154" s="3" t="str">
        <f t="shared" si="6"/>
        <v xml:space="preserve">BOUCHERIE DELMELLE JEAN-PIERRE                                                                 </v>
      </c>
      <c r="B154" s="8" t="s">
        <v>372</v>
      </c>
      <c r="C154" s="8" t="s">
        <v>252</v>
      </c>
      <c r="D154" s="8">
        <v>27</v>
      </c>
      <c r="E154" s="8">
        <v>5310</v>
      </c>
      <c r="F154" s="8" t="s">
        <v>88</v>
      </c>
    </row>
    <row r="155" spans="1:7" s="3" customFormat="1" x14ac:dyDescent="0.3">
      <c r="A155" s="3" t="str">
        <f t="shared" si="6"/>
        <v xml:space="preserve">BOUCHERIE BERTRAND BOURGEAU                                                                 </v>
      </c>
      <c r="B155" s="8" t="s">
        <v>446</v>
      </c>
      <c r="C155" s="8" t="s">
        <v>253</v>
      </c>
      <c r="D155" s="8">
        <v>161</v>
      </c>
      <c r="E155" s="8">
        <v>5340</v>
      </c>
      <c r="F155" s="8" t="s">
        <v>100</v>
      </c>
    </row>
    <row r="156" spans="1:7" s="10" customFormat="1" x14ac:dyDescent="0.3">
      <c r="A156" s="3" t="str">
        <f t="shared" si="6"/>
        <v xml:space="preserve">BOUCHERIE STEMA SA                                                                                        </v>
      </c>
      <c r="B156" s="8" t="s">
        <v>373</v>
      </c>
      <c r="C156" s="8" t="s">
        <v>254</v>
      </c>
      <c r="D156" s="8">
        <v>53</v>
      </c>
      <c r="E156" s="8">
        <v>5350</v>
      </c>
      <c r="F156" s="8" t="s">
        <v>130</v>
      </c>
      <c r="G156" s="3"/>
    </row>
    <row r="157" spans="1:7" s="10" customFormat="1" x14ac:dyDescent="0.3">
      <c r="A157" s="3" t="str">
        <f t="shared" si="6"/>
        <v xml:space="preserve">BOUCHERIE GILLES LUC                                                                                        </v>
      </c>
      <c r="B157" s="8" t="s">
        <v>374</v>
      </c>
      <c r="C157" s="8" t="s">
        <v>415</v>
      </c>
      <c r="D157" s="8">
        <v>6</v>
      </c>
      <c r="E157" s="8">
        <v>5360</v>
      </c>
      <c r="F157" s="8" t="s">
        <v>112</v>
      </c>
      <c r="G157" s="3"/>
    </row>
    <row r="158" spans="1:7" s="3" customFormat="1" x14ac:dyDescent="0.3">
      <c r="A158" s="3" t="str">
        <f t="shared" si="6"/>
        <v xml:space="preserve">BOUCHERIE GILLET-BRIFFOZ                              </v>
      </c>
      <c r="B158" s="8" t="s">
        <v>375</v>
      </c>
      <c r="C158" s="8" t="s">
        <v>154</v>
      </c>
      <c r="D158" s="8">
        <v>11</v>
      </c>
      <c r="E158" s="8">
        <v>5364</v>
      </c>
      <c r="F158" s="8" t="s">
        <v>98</v>
      </c>
    </row>
    <row r="159" spans="1:7" s="3" customFormat="1" x14ac:dyDescent="0.3">
      <c r="A159" s="3" t="str">
        <f t="shared" si="6"/>
        <v xml:space="preserve">BOUCHERIE-EPICERIE PANIER NATURE </v>
      </c>
      <c r="B159" s="8" t="s">
        <v>447</v>
      </c>
      <c r="C159" s="8" t="s">
        <v>153</v>
      </c>
      <c r="D159" s="8">
        <v>18</v>
      </c>
      <c r="E159" s="8">
        <v>5370</v>
      </c>
      <c r="F159" s="8" t="s">
        <v>96</v>
      </c>
    </row>
    <row r="160" spans="1:7" s="3" customFormat="1" x14ac:dyDescent="0.3">
      <c r="A160" s="3" t="str">
        <f t="shared" si="6"/>
        <v xml:space="preserve">BOUCHERIE  BORSU CHRISTOPHE                             </v>
      </c>
      <c r="B160" s="8" t="s">
        <v>95</v>
      </c>
      <c r="C160" s="8" t="s">
        <v>243</v>
      </c>
      <c r="D160" s="8">
        <v>45</v>
      </c>
      <c r="E160" s="8">
        <v>5370</v>
      </c>
      <c r="F160" s="8" t="s">
        <v>96</v>
      </c>
    </row>
    <row r="161" spans="1:7" s="3" customFormat="1" x14ac:dyDescent="0.3">
      <c r="A161" s="3" t="str">
        <f t="shared" si="6"/>
        <v>BOUCHERIE SAINT-MARTIN</v>
      </c>
      <c r="B161" s="3" t="s">
        <v>448</v>
      </c>
      <c r="C161" s="3" t="s">
        <v>255</v>
      </c>
      <c r="D161" s="8">
        <v>1</v>
      </c>
      <c r="E161" s="8">
        <v>5380</v>
      </c>
      <c r="F161" s="3" t="s">
        <v>180</v>
      </c>
    </row>
    <row r="162" spans="1:7" s="3" customFormat="1" x14ac:dyDescent="0.3">
      <c r="A162" s="3" t="str">
        <f t="shared" si="6"/>
        <v xml:space="preserve">BOUCHERIE LECLERC FRANCIS                                                                              </v>
      </c>
      <c r="B162" s="8" t="s">
        <v>449</v>
      </c>
      <c r="C162" s="8" t="s">
        <v>256</v>
      </c>
      <c r="D162" s="8" t="s">
        <v>134</v>
      </c>
      <c r="E162" s="8">
        <v>5500</v>
      </c>
      <c r="F162" s="8" t="s">
        <v>115</v>
      </c>
    </row>
    <row r="163" spans="1:7" s="3" customFormat="1" x14ac:dyDescent="0.3">
      <c r="A163" s="3" t="str">
        <f t="shared" si="6"/>
        <v xml:space="preserve">BOUCHERIE COLLIGNON - S.P.R.L. ALGECO                                                  </v>
      </c>
      <c r="B163" s="8" t="s">
        <v>376</v>
      </c>
      <c r="C163" s="8" t="s">
        <v>147</v>
      </c>
      <c r="D163" s="8">
        <v>12</v>
      </c>
      <c r="E163" s="8">
        <v>5520</v>
      </c>
      <c r="F163" s="8" t="s">
        <v>103</v>
      </c>
    </row>
    <row r="164" spans="1:7" s="3" customFormat="1" x14ac:dyDescent="0.3">
      <c r="A164" s="3" t="str">
        <f t="shared" si="6"/>
        <v xml:space="preserve">BOUCHERIE LIZEN O                                                                                                      </v>
      </c>
      <c r="B164" s="8" t="s">
        <v>450</v>
      </c>
      <c r="C164" s="8" t="s">
        <v>257</v>
      </c>
      <c r="D164" s="8">
        <v>7</v>
      </c>
      <c r="E164" s="8">
        <v>5530</v>
      </c>
      <c r="F164" s="8" t="s">
        <v>119</v>
      </c>
    </row>
    <row r="165" spans="1:7" s="3" customFormat="1" x14ac:dyDescent="0.3">
      <c r="A165" s="3" t="str">
        <f t="shared" si="6"/>
        <v xml:space="preserve">BOUCHERIE OGER </v>
      </c>
      <c r="B165" s="8" t="s">
        <v>452</v>
      </c>
      <c r="C165" s="8" t="s">
        <v>451</v>
      </c>
      <c r="D165" s="8">
        <v>12</v>
      </c>
      <c r="E165" s="8">
        <v>5530</v>
      </c>
      <c r="F165" s="8" t="s">
        <v>125</v>
      </c>
    </row>
    <row r="166" spans="1:7" s="3" customFormat="1" x14ac:dyDescent="0.3">
      <c r="A166" s="3" t="str">
        <f t="shared" si="6"/>
        <v xml:space="preserve">BOUCHERIE RICHIR SPRL                                                                                     </v>
      </c>
      <c r="B166" s="8" t="s">
        <v>377</v>
      </c>
      <c r="C166" s="8" t="s">
        <v>258</v>
      </c>
      <c r="D166" s="8">
        <v>3</v>
      </c>
      <c r="E166" s="8">
        <v>5530</v>
      </c>
      <c r="F166" s="8" t="s">
        <v>125</v>
      </c>
    </row>
    <row r="167" spans="1:7" s="3" customFormat="1" x14ac:dyDescent="0.3">
      <c r="A167" s="3" t="s">
        <v>509</v>
      </c>
      <c r="B167" s="8" t="s">
        <v>508</v>
      </c>
      <c r="C167" s="8" t="s">
        <v>506</v>
      </c>
      <c r="D167" s="8">
        <v>6</v>
      </c>
      <c r="E167" s="8">
        <v>5537</v>
      </c>
      <c r="F167" s="8" t="s">
        <v>507</v>
      </c>
    </row>
    <row r="168" spans="1:7" s="3" customFormat="1" x14ac:dyDescent="0.3">
      <c r="A168" s="3" t="str">
        <f t="shared" ref="A168:A192" si="7">UPPER(B168)</f>
        <v xml:space="preserve">BOUCHERIE ANTOINE  JACQUES                                                                       </v>
      </c>
      <c r="B168" s="8" t="s">
        <v>378</v>
      </c>
      <c r="C168" s="8" t="s">
        <v>259</v>
      </c>
      <c r="D168" s="8">
        <v>44</v>
      </c>
      <c r="E168" s="8">
        <v>5550</v>
      </c>
      <c r="F168" s="8" t="s">
        <v>90</v>
      </c>
    </row>
    <row r="169" spans="1:7" s="3" customFormat="1" x14ac:dyDescent="0.3">
      <c r="A169" s="3" t="str">
        <f t="shared" si="7"/>
        <v xml:space="preserve">BOUCHERIE AUX SALAISONS D"ANTAN- LURKIN CELINE                           </v>
      </c>
      <c r="B169" s="8" t="s">
        <v>379</v>
      </c>
      <c r="C169" s="8" t="s">
        <v>260</v>
      </c>
      <c r="D169" s="8">
        <v>15</v>
      </c>
      <c r="E169" s="8">
        <v>5550</v>
      </c>
      <c r="F169" s="8" t="s">
        <v>90</v>
      </c>
    </row>
    <row r="170" spans="1:7" s="3" customFormat="1" x14ac:dyDescent="0.3">
      <c r="A170" s="3" t="str">
        <f t="shared" si="7"/>
        <v xml:space="preserve">BOUCHERIE AU BON JAMBON DE VRESSE - LIEGEOIS EDDY                         </v>
      </c>
      <c r="B170" s="8" t="s">
        <v>380</v>
      </c>
      <c r="C170" s="8" t="s">
        <v>261</v>
      </c>
      <c r="D170" s="8">
        <v>7</v>
      </c>
      <c r="E170" s="8">
        <v>5550</v>
      </c>
      <c r="F170" s="8" t="s">
        <v>118</v>
      </c>
    </row>
    <row r="171" spans="1:7" s="3" customFormat="1" x14ac:dyDescent="0.3">
      <c r="A171" s="3" t="str">
        <f t="shared" si="7"/>
        <v>BOUCHERIE LES GIBIERS DE LA SEMOIS – LIEGEOIS EDDY</v>
      </c>
      <c r="B171" s="8" t="s">
        <v>381</v>
      </c>
      <c r="C171" s="8" t="s">
        <v>262</v>
      </c>
      <c r="D171" s="8">
        <v>32</v>
      </c>
      <c r="E171" s="8">
        <v>5550</v>
      </c>
      <c r="F171" s="8" t="s">
        <v>295</v>
      </c>
    </row>
    <row r="172" spans="1:7" s="1" customFormat="1" x14ac:dyDescent="0.3">
      <c r="A172" s="3" t="str">
        <f t="shared" si="7"/>
        <v xml:space="preserve">BOUCHERIE COMPERE PATRICK                                                                            </v>
      </c>
      <c r="B172" s="8" t="s">
        <v>382</v>
      </c>
      <c r="C172" s="8" t="s">
        <v>453</v>
      </c>
      <c r="D172" s="8">
        <v>3</v>
      </c>
      <c r="E172" s="8">
        <v>5555</v>
      </c>
      <c r="F172" s="8" t="s">
        <v>104</v>
      </c>
      <c r="G172" s="3"/>
    </row>
    <row r="173" spans="1:7" s="3" customFormat="1" x14ac:dyDescent="0.3">
      <c r="A173" s="3" t="str">
        <f t="shared" si="7"/>
        <v xml:space="preserve">BOUCHERIE DE LA FERME MARTIN          </v>
      </c>
      <c r="B173" s="8" t="s">
        <v>383</v>
      </c>
      <c r="C173" s="8" t="s">
        <v>263</v>
      </c>
      <c r="D173" s="8" t="s">
        <v>217</v>
      </c>
      <c r="E173" s="8">
        <v>5555</v>
      </c>
      <c r="F173" s="8" t="s">
        <v>296</v>
      </c>
    </row>
    <row r="174" spans="1:7" s="3" customFormat="1" x14ac:dyDescent="0.3">
      <c r="A174" s="3" t="str">
        <f t="shared" si="7"/>
        <v>BOUCHERIE FERIER BERNARD</v>
      </c>
      <c r="B174" s="8" t="s">
        <v>384</v>
      </c>
      <c r="C174" s="8" t="s">
        <v>149</v>
      </c>
      <c r="D174" s="8">
        <v>14</v>
      </c>
      <c r="E174" s="8">
        <v>5561</v>
      </c>
      <c r="F174" s="8" t="s">
        <v>297</v>
      </c>
    </row>
    <row r="175" spans="1:7" s="3" customFormat="1" x14ac:dyDescent="0.3">
      <c r="A175" s="3" t="str">
        <f t="shared" si="7"/>
        <v xml:space="preserve">BOUCHERIE CHARLIER VINCENT                                                                           </v>
      </c>
      <c r="B175" s="8" t="s">
        <v>385</v>
      </c>
      <c r="C175" s="8" t="s">
        <v>148</v>
      </c>
      <c r="D175" s="8">
        <v>378</v>
      </c>
      <c r="E175" s="8">
        <v>5570</v>
      </c>
      <c r="F175" s="8" t="s">
        <v>101</v>
      </c>
    </row>
    <row r="176" spans="1:7" s="3" customFormat="1" x14ac:dyDescent="0.3">
      <c r="A176" s="3" t="str">
        <f t="shared" si="7"/>
        <v xml:space="preserve">AUX DÉLICES DE LA HOUILLE - CLARINVAL BRUNO                   </v>
      </c>
      <c r="B176" s="8" t="s">
        <v>386</v>
      </c>
      <c r="C176" s="8" t="s">
        <v>264</v>
      </c>
      <c r="D176" s="8">
        <v>36</v>
      </c>
      <c r="E176" s="8">
        <v>5575</v>
      </c>
      <c r="F176" s="8" t="s">
        <v>102</v>
      </c>
    </row>
    <row r="177" spans="1:6" s="3" customFormat="1" x14ac:dyDescent="0.3">
      <c r="A177" s="3" t="str">
        <f t="shared" si="7"/>
        <v xml:space="preserve">BOUCHERIE DARCHE STÉPHANE                                                                          </v>
      </c>
      <c r="B177" s="8" t="s">
        <v>387</v>
      </c>
      <c r="C177" s="8" t="s">
        <v>265</v>
      </c>
      <c r="D177" s="8">
        <v>6</v>
      </c>
      <c r="E177" s="8">
        <v>5575</v>
      </c>
      <c r="F177" s="8" t="s">
        <v>105</v>
      </c>
    </row>
    <row r="178" spans="1:6" s="3" customFormat="1" x14ac:dyDescent="0.3">
      <c r="A178" s="3" t="str">
        <f t="shared" si="7"/>
        <v xml:space="preserve">BOUCHERIE DE LA CROIX SCAILLE - FONTAINE SYLVAIN </v>
      </c>
      <c r="B178" s="8" t="s">
        <v>388</v>
      </c>
      <c r="C178" s="8" t="s">
        <v>266</v>
      </c>
      <c r="D178" s="8">
        <v>75</v>
      </c>
      <c r="E178" s="8">
        <v>5575</v>
      </c>
      <c r="F178" s="8" t="s">
        <v>110</v>
      </c>
    </row>
    <row r="179" spans="1:6" s="3" customFormat="1" x14ac:dyDescent="0.3">
      <c r="A179" s="3" t="str">
        <f t="shared" si="7"/>
        <v xml:space="preserve">BOUCHERIE LIBOTTE-FLAHAUX SPRL                                                               </v>
      </c>
      <c r="B179" s="8" t="s">
        <v>389</v>
      </c>
      <c r="C179" s="8" t="s">
        <v>454</v>
      </c>
      <c r="D179" s="8">
        <v>18</v>
      </c>
      <c r="E179" s="8">
        <v>5580</v>
      </c>
      <c r="F179" s="8" t="s">
        <v>117</v>
      </c>
    </row>
    <row r="180" spans="1:6" s="3" customFormat="1" x14ac:dyDescent="0.3">
      <c r="A180" s="3" t="str">
        <f t="shared" si="7"/>
        <v xml:space="preserve">AU COCHON D'OR - SAEGERMAN ALAIN                              </v>
      </c>
      <c r="B180" s="8" t="s">
        <v>390</v>
      </c>
      <c r="C180" s="8" t="s">
        <v>267</v>
      </c>
      <c r="D180" s="8">
        <v>1</v>
      </c>
      <c r="E180" s="8">
        <v>5580</v>
      </c>
      <c r="F180" s="8" t="s">
        <v>117</v>
      </c>
    </row>
    <row r="181" spans="1:6" s="3" customFormat="1" x14ac:dyDescent="0.3">
      <c r="A181" s="3" t="str">
        <f t="shared" si="7"/>
        <v xml:space="preserve">BOUCHERIE KESCH DOYEN                                                                    </v>
      </c>
      <c r="B181" s="8" t="s">
        <v>455</v>
      </c>
      <c r="C181" s="8" t="s">
        <v>268</v>
      </c>
      <c r="D181" s="8">
        <v>19</v>
      </c>
      <c r="E181" s="8">
        <v>5580</v>
      </c>
      <c r="F181" s="8" t="s">
        <v>117</v>
      </c>
    </row>
    <row r="182" spans="1:6" s="3" customFormat="1" x14ac:dyDescent="0.3">
      <c r="A182" s="3" t="str">
        <f t="shared" si="7"/>
        <v xml:space="preserve">BOUCHERIE  CHEZ OLIVIER ET SEBASTIEN                                          </v>
      </c>
      <c r="B182" s="8" t="s">
        <v>456</v>
      </c>
      <c r="C182" s="8" t="s">
        <v>155</v>
      </c>
      <c r="D182" s="8">
        <v>11</v>
      </c>
      <c r="E182" s="8">
        <v>5590</v>
      </c>
      <c r="F182" s="8" t="s">
        <v>99</v>
      </c>
    </row>
    <row r="183" spans="1:6" s="3" customFormat="1" x14ac:dyDescent="0.3">
      <c r="A183" s="3" t="str">
        <f t="shared" si="7"/>
        <v>TOUFRAIS BOUCHERIE "MAISON MERE"</v>
      </c>
      <c r="B183" s="8" t="s">
        <v>457</v>
      </c>
      <c r="C183" s="8" t="s">
        <v>136</v>
      </c>
      <c r="D183" s="8" t="s">
        <v>135</v>
      </c>
      <c r="E183" s="8">
        <v>5590</v>
      </c>
      <c r="F183" s="8" t="s">
        <v>99</v>
      </c>
    </row>
    <row r="184" spans="1:6" s="3" customFormat="1" x14ac:dyDescent="0.3">
      <c r="A184" s="3" t="str">
        <f t="shared" si="7"/>
        <v>BOUCHERIE DUTERME ERIC</v>
      </c>
      <c r="B184" s="8" t="s">
        <v>391</v>
      </c>
      <c r="C184" s="8" t="s">
        <v>269</v>
      </c>
      <c r="D184" s="8">
        <v>118</v>
      </c>
      <c r="E184" s="8">
        <v>5590</v>
      </c>
      <c r="F184" s="8" t="s">
        <v>298</v>
      </c>
    </row>
    <row r="185" spans="1:6" s="3" customFormat="1" x14ac:dyDescent="0.3">
      <c r="A185" s="3" t="str">
        <f t="shared" si="7"/>
        <v xml:space="preserve">BOUCHERIE CHEZ DOMINIQUE                                                                   </v>
      </c>
      <c r="B185" s="8" t="s">
        <v>458</v>
      </c>
      <c r="C185" s="8" t="s">
        <v>138</v>
      </c>
      <c r="D185" s="8">
        <v>11</v>
      </c>
      <c r="E185" s="8">
        <v>5600</v>
      </c>
      <c r="F185" s="8" t="s">
        <v>128</v>
      </c>
    </row>
    <row r="186" spans="1:6" s="3" customFormat="1" x14ac:dyDescent="0.3">
      <c r="A186" s="3" t="str">
        <f t="shared" si="7"/>
        <v xml:space="preserve">BOUCHERIE TRAITEUR BERTRAND EMMANUEL   </v>
      </c>
      <c r="B186" s="8" t="s">
        <v>392</v>
      </c>
      <c r="C186" s="8" t="s">
        <v>459</v>
      </c>
      <c r="D186" s="8">
        <v>28</v>
      </c>
      <c r="E186" s="8">
        <v>5640</v>
      </c>
      <c r="F186" s="8" t="s">
        <v>120</v>
      </c>
    </row>
    <row r="187" spans="1:6" s="3" customFormat="1" x14ac:dyDescent="0.3">
      <c r="A187" s="3" t="str">
        <f t="shared" si="7"/>
        <v xml:space="preserve">BOUCHERIE DE LA MOLIGNEE - MAROIT MICHAEL      </v>
      </c>
      <c r="B187" s="8" t="s">
        <v>393</v>
      </c>
      <c r="C187" s="8" t="s">
        <v>152</v>
      </c>
      <c r="D187" s="8">
        <v>19</v>
      </c>
      <c r="E187" s="8">
        <v>5644</v>
      </c>
      <c r="F187" s="8" t="s">
        <v>94</v>
      </c>
    </row>
    <row r="188" spans="1:6" s="3" customFormat="1" x14ac:dyDescent="0.3">
      <c r="A188" s="3" t="str">
        <f t="shared" si="7"/>
        <v>BOUCHERIE  ANCIAUX ALAIN ET BERNARD</v>
      </c>
      <c r="B188" s="8" t="s">
        <v>394</v>
      </c>
      <c r="C188" s="8" t="s">
        <v>157</v>
      </c>
      <c r="D188" s="8">
        <v>34</v>
      </c>
      <c r="E188" s="8">
        <v>5650</v>
      </c>
      <c r="F188" s="15" t="s">
        <v>299</v>
      </c>
    </row>
    <row r="189" spans="1:6" s="3" customFormat="1" x14ac:dyDescent="0.3">
      <c r="A189" s="3" t="str">
        <f t="shared" si="7"/>
        <v xml:space="preserve">BOUCHERIE  DECLERCQ VINCENT                                                                       </v>
      </c>
      <c r="B189" s="8" t="s">
        <v>395</v>
      </c>
      <c r="C189" s="8" t="s">
        <v>146</v>
      </c>
      <c r="D189" s="8">
        <v>54</v>
      </c>
      <c r="E189" s="8">
        <v>5651</v>
      </c>
      <c r="F189" s="8" t="s">
        <v>106</v>
      </c>
    </row>
    <row r="190" spans="1:6" s="3" customFormat="1" x14ac:dyDescent="0.3">
      <c r="A190" s="3" t="str">
        <f t="shared" si="7"/>
        <v xml:space="preserve">BOUCHERIE  MANISE PHILIPPE                                                                                 </v>
      </c>
      <c r="B190" s="8" t="s">
        <v>396</v>
      </c>
      <c r="C190" s="8" t="s">
        <v>141</v>
      </c>
      <c r="D190" s="8">
        <v>41</v>
      </c>
      <c r="E190" s="8">
        <v>5660</v>
      </c>
      <c r="F190" s="8" t="s">
        <v>122</v>
      </c>
    </row>
    <row r="191" spans="1:6" s="3" customFormat="1" x14ac:dyDescent="0.3">
      <c r="A191" s="3" t="str">
        <f t="shared" si="7"/>
        <v xml:space="preserve">BOUCHERIE  SPIESSCHAERT DAVID                                                                   </v>
      </c>
      <c r="B191" s="8" t="s">
        <v>397</v>
      </c>
      <c r="C191" s="8" t="s">
        <v>137</v>
      </c>
      <c r="D191" s="8">
        <v>4</v>
      </c>
      <c r="E191" s="8">
        <v>5660</v>
      </c>
      <c r="F191" s="8" t="s">
        <v>129</v>
      </c>
    </row>
    <row r="192" spans="1:6" s="3" customFormat="1" x14ac:dyDescent="0.3">
      <c r="A192" s="3" t="str">
        <f t="shared" si="7"/>
        <v>BOUCHERIE  LEONARD DIDIER</v>
      </c>
      <c r="B192" s="8" t="s">
        <v>398</v>
      </c>
      <c r="C192" s="8" t="s">
        <v>270</v>
      </c>
      <c r="D192" s="8">
        <v>6</v>
      </c>
      <c r="E192" s="8">
        <v>5670</v>
      </c>
      <c r="F192" s="8" t="s">
        <v>116</v>
      </c>
    </row>
  </sheetData>
  <sortState ref="A1:M192">
    <sortCondition ref="E1:E19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Blad1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Vos</dc:creator>
  <cp:lastModifiedBy>Flore Laurent</cp:lastModifiedBy>
  <cp:lastPrinted>2016-04-13T06:25:57Z</cp:lastPrinted>
  <dcterms:created xsi:type="dcterms:W3CDTF">2016-03-19T10:06:20Z</dcterms:created>
  <dcterms:modified xsi:type="dcterms:W3CDTF">2016-05-09T09:48:20Z</dcterms:modified>
</cp:coreProperties>
</file>